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0"/>
  </bookViews>
  <sheets>
    <sheet name="2023年鹤城区公开招聘教师考核第二次递补名单公示 " sheetId="1" r:id="rId1"/>
  </sheets>
  <definedNames>
    <definedName name="_xlnm.Print_Area" localSheetId="0">'2023年鹤城区公开招聘教师考核第二次递补名单公示 '!$A:$L</definedName>
    <definedName name="_xlnm.Print_Titles" localSheetId="0">'2023年鹤城区公开招聘教师考核第二次递补名单公示 '!$1:$3</definedName>
  </definedNames>
  <calcPr fullCalcOnLoad="1"/>
</workbook>
</file>

<file path=xl/sharedStrings.xml><?xml version="1.0" encoding="utf-8"?>
<sst xmlns="http://schemas.openxmlformats.org/spreadsheetml/2006/main" count="36" uniqueCount="22">
  <si>
    <t>鹤城区2023年公开招聘教师考核第二次递补名单公示</t>
  </si>
  <si>
    <t>笔试考号</t>
  </si>
  <si>
    <t>笔试成绩</t>
  </si>
  <si>
    <t>面试成绩</t>
  </si>
  <si>
    <t>折算后总分</t>
  </si>
  <si>
    <t>折算后名次</t>
  </si>
  <si>
    <t>备注</t>
  </si>
  <si>
    <t>报考科目</t>
  </si>
  <si>
    <t>笔试折算后成绩</t>
  </si>
  <si>
    <t>面试顺序号</t>
  </si>
  <si>
    <t>面试折算后成绩</t>
  </si>
  <si>
    <t>技能测试</t>
  </si>
  <si>
    <t>音体美面试折算后成绩</t>
  </si>
  <si>
    <t>初中地理</t>
  </si>
  <si>
    <t>考核第二次递补</t>
  </si>
  <si>
    <t>初中历史</t>
  </si>
  <si>
    <t>初中语文</t>
  </si>
  <si>
    <t>小学科学</t>
  </si>
  <si>
    <t>小学数学</t>
  </si>
  <si>
    <t>小学英语</t>
  </si>
  <si>
    <t>43300103005</t>
  </si>
  <si>
    <t>小学语文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</si>
</sst>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24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49" fontId="3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Font="1" applyFill="1" applyAlignment="1" applyProtection="1">
      <alignment horizontal="center" vertical="center" wrapText="1" shrinkToFit="1"/>
      <protection hidden="1"/>
    </xf>
    <xf numFmtId="49" fontId="0" fillId="0" borderId="0" xfId="0" applyNumberFormat="1" applyFont="1" applyAlignment="1" applyProtection="1">
      <alignment horizontal="center" vertical="center" wrapText="1" shrinkToFit="1"/>
      <protection hidden="1"/>
    </xf>
    <xf numFmtId="176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 applyProtection="1">
      <alignment horizontal="center" vertical="center" wrapText="1"/>
      <protection locked="0"/>
    </xf>
    <xf numFmtId="0" fontId="31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31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1" fillId="24" borderId="11" xfId="0" applyFont="1" applyFill="1" applyBorder="1" applyAlignment="1" applyProtection="1">
      <alignment horizontal="center" vertical="center" wrapText="1" shrinkToFit="1"/>
      <protection hidden="1"/>
    </xf>
    <xf numFmtId="176" fontId="31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4" borderId="11" xfId="0" applyFont="1" applyFill="1" applyBorder="1" applyAlignment="1" applyProtection="1">
      <alignment horizontal="center" vertical="center" wrapText="1" shrinkToFit="1"/>
      <protection hidden="1"/>
    </xf>
    <xf numFmtId="176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2" fillId="24" borderId="11" xfId="0" applyFont="1" applyFill="1" applyBorder="1" applyAlignment="1" applyProtection="1">
      <alignment horizontal="center" vertical="center" wrapText="1" shrinkToFit="1"/>
      <protection hidden="1"/>
    </xf>
    <xf numFmtId="0" fontId="7" fillId="24" borderId="11" xfId="0" applyFont="1" applyFill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pane xSplit="2" ySplit="3" topLeftCell="C4" activePane="bottomRight" state="frozen"/>
      <selection pane="bottomRight" activeCell="O7" sqref="O7"/>
    </sheetView>
  </sheetViews>
  <sheetFormatPr defaultColWidth="9.00390625" defaultRowHeight="33.75" customHeight="1"/>
  <cols>
    <col min="1" max="1" width="10.50390625" style="4" customWidth="1"/>
    <col min="2" max="2" width="5.75390625" style="5" customWidth="1"/>
    <col min="3" max="3" width="6.125" style="6" customWidth="1"/>
    <col min="4" max="4" width="7.75390625" style="7" customWidth="1"/>
    <col min="5" max="5" width="5.00390625" style="8" customWidth="1"/>
    <col min="6" max="6" width="6.125" style="4" customWidth="1"/>
    <col min="7" max="7" width="7.875" style="9" customWidth="1"/>
    <col min="8" max="8" width="6.625" style="9" customWidth="1"/>
    <col min="9" max="9" width="7.875" style="9" customWidth="1"/>
    <col min="10" max="10" width="6.625" style="9" customWidth="1"/>
    <col min="11" max="11" width="5.75390625" style="4" customWidth="1"/>
    <col min="12" max="12" width="9.375" style="4" customWidth="1"/>
    <col min="13" max="16384" width="9.00390625" style="4" customWidth="1"/>
  </cols>
  <sheetData>
    <row r="1" spans="1:12" ht="33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3.75" customHeight="1">
      <c r="A2" s="12" t="s">
        <v>1</v>
      </c>
      <c r="B2" s="12" t="s">
        <v>2</v>
      </c>
      <c r="C2" s="13"/>
      <c r="D2" s="13"/>
      <c r="E2" s="14" t="s">
        <v>3</v>
      </c>
      <c r="F2" s="15"/>
      <c r="G2" s="15"/>
      <c r="H2" s="15"/>
      <c r="I2" s="15"/>
      <c r="J2" s="20" t="s">
        <v>4</v>
      </c>
      <c r="K2" s="12" t="s">
        <v>5</v>
      </c>
      <c r="L2" s="12" t="s">
        <v>6</v>
      </c>
    </row>
    <row r="3" spans="1:12" s="1" customFormat="1" ht="39.75" customHeight="1">
      <c r="A3" s="12"/>
      <c r="B3" s="16" t="s">
        <v>7</v>
      </c>
      <c r="C3" s="17" t="s">
        <v>2</v>
      </c>
      <c r="D3" s="18" t="s">
        <v>8</v>
      </c>
      <c r="E3" s="19" t="s">
        <v>9</v>
      </c>
      <c r="F3" s="12" t="s">
        <v>3</v>
      </c>
      <c r="G3" s="20" t="s">
        <v>10</v>
      </c>
      <c r="H3" s="20" t="s">
        <v>11</v>
      </c>
      <c r="I3" s="20" t="s">
        <v>12</v>
      </c>
      <c r="J3" s="20"/>
      <c r="K3" s="12"/>
      <c r="L3" s="12"/>
    </row>
    <row r="4" spans="1:12" s="2" customFormat="1" ht="33.75" customHeight="1">
      <c r="A4" s="21">
        <v>43300504433</v>
      </c>
      <c r="B4" s="22" t="s">
        <v>13</v>
      </c>
      <c r="C4" s="23">
        <v>65.1</v>
      </c>
      <c r="D4" s="24">
        <v>32.55</v>
      </c>
      <c r="E4" s="25">
        <v>1</v>
      </c>
      <c r="F4" s="26">
        <v>89.89</v>
      </c>
      <c r="G4" s="27">
        <v>44.945</v>
      </c>
      <c r="H4" s="27"/>
      <c r="I4" s="27"/>
      <c r="J4" s="27">
        <v>77.495</v>
      </c>
      <c r="K4" s="26">
        <v>11</v>
      </c>
      <c r="L4" s="36" t="s">
        <v>14</v>
      </c>
    </row>
    <row r="5" spans="1:12" s="3" customFormat="1" ht="33.75" customHeight="1">
      <c r="A5" s="21">
        <v>43300504425</v>
      </c>
      <c r="B5" s="22" t="s">
        <v>13</v>
      </c>
      <c r="C5" s="28">
        <v>65.45</v>
      </c>
      <c r="D5" s="29">
        <v>32.725</v>
      </c>
      <c r="E5" s="30">
        <v>4</v>
      </c>
      <c r="F5" s="31">
        <v>89.1</v>
      </c>
      <c r="G5" s="32">
        <v>44.55</v>
      </c>
      <c r="H5" s="32"/>
      <c r="I5" s="32"/>
      <c r="J5" s="32">
        <v>77.275</v>
      </c>
      <c r="K5" s="31">
        <v>12</v>
      </c>
      <c r="L5" s="36" t="s">
        <v>14</v>
      </c>
    </row>
    <row r="6" spans="1:12" s="3" customFormat="1" ht="33.75" customHeight="1">
      <c r="A6" s="21">
        <v>43300504402</v>
      </c>
      <c r="B6" s="22" t="s">
        <v>13</v>
      </c>
      <c r="C6" s="23">
        <v>62.66</v>
      </c>
      <c r="D6" s="24">
        <v>31.33</v>
      </c>
      <c r="E6" s="25">
        <v>3</v>
      </c>
      <c r="F6" s="26">
        <v>91.78</v>
      </c>
      <c r="G6" s="27">
        <v>45.89</v>
      </c>
      <c r="H6" s="27"/>
      <c r="I6" s="27"/>
      <c r="J6" s="27">
        <v>77.22</v>
      </c>
      <c r="K6" s="26">
        <v>13</v>
      </c>
      <c r="L6" s="36" t="s">
        <v>14</v>
      </c>
    </row>
    <row r="7" spans="1:12" s="3" customFormat="1" ht="33.75" customHeight="1">
      <c r="A7" s="21">
        <v>43300503932</v>
      </c>
      <c r="B7" s="22" t="s">
        <v>15</v>
      </c>
      <c r="C7" s="23">
        <v>70.75</v>
      </c>
      <c r="D7" s="24">
        <v>35.375</v>
      </c>
      <c r="E7" s="25">
        <v>7</v>
      </c>
      <c r="F7" s="26">
        <v>86.6</v>
      </c>
      <c r="G7" s="27">
        <v>43.3</v>
      </c>
      <c r="H7" s="27"/>
      <c r="I7" s="27"/>
      <c r="J7" s="27">
        <v>78.675</v>
      </c>
      <c r="K7" s="26">
        <v>15</v>
      </c>
      <c r="L7" s="36" t="s">
        <v>14</v>
      </c>
    </row>
    <row r="8" spans="1:12" s="3" customFormat="1" ht="33.75" customHeight="1">
      <c r="A8" s="21">
        <v>43300500422</v>
      </c>
      <c r="B8" s="22" t="s">
        <v>16</v>
      </c>
      <c r="C8" s="23">
        <v>82.69</v>
      </c>
      <c r="D8" s="24">
        <v>41.345</v>
      </c>
      <c r="E8" s="25">
        <v>27</v>
      </c>
      <c r="F8" s="26">
        <v>91.62</v>
      </c>
      <c r="G8" s="27">
        <v>45.81</v>
      </c>
      <c r="H8" s="27"/>
      <c r="I8" s="27"/>
      <c r="J8" s="27">
        <v>87.155</v>
      </c>
      <c r="K8" s="26">
        <v>17</v>
      </c>
      <c r="L8" s="36" t="s">
        <v>14</v>
      </c>
    </row>
    <row r="9" spans="1:12" s="3" customFormat="1" ht="33.75" customHeight="1">
      <c r="A9" s="21">
        <v>43300304013</v>
      </c>
      <c r="B9" s="22" t="s">
        <v>17</v>
      </c>
      <c r="C9" s="23">
        <v>76.69</v>
      </c>
      <c r="D9" s="24">
        <v>38.345</v>
      </c>
      <c r="E9" s="25">
        <v>28</v>
      </c>
      <c r="F9" s="26">
        <v>85.88</v>
      </c>
      <c r="G9" s="27">
        <v>42.94</v>
      </c>
      <c r="H9" s="27"/>
      <c r="I9" s="27"/>
      <c r="J9" s="27">
        <v>81.285</v>
      </c>
      <c r="K9" s="26">
        <v>17</v>
      </c>
      <c r="L9" s="36" t="s">
        <v>14</v>
      </c>
    </row>
    <row r="10" spans="1:12" s="2" customFormat="1" ht="33.75" customHeight="1">
      <c r="A10" s="21">
        <v>43300303909</v>
      </c>
      <c r="B10" s="22" t="s">
        <v>17</v>
      </c>
      <c r="C10" s="23">
        <v>82.26</v>
      </c>
      <c r="D10" s="24">
        <v>41.13</v>
      </c>
      <c r="E10" s="25">
        <v>20</v>
      </c>
      <c r="F10" s="26">
        <v>79.97</v>
      </c>
      <c r="G10" s="27">
        <v>39.985</v>
      </c>
      <c r="H10" s="27"/>
      <c r="I10" s="27"/>
      <c r="J10" s="27">
        <v>81.11500000000001</v>
      </c>
      <c r="K10" s="26">
        <v>18</v>
      </c>
      <c r="L10" s="36" t="s">
        <v>14</v>
      </c>
    </row>
    <row r="11" spans="1:12" s="2" customFormat="1" ht="33.75" customHeight="1">
      <c r="A11" s="21">
        <v>43300201519</v>
      </c>
      <c r="B11" s="22" t="s">
        <v>18</v>
      </c>
      <c r="C11" s="33">
        <v>71.86</v>
      </c>
      <c r="D11" s="29">
        <v>35.93</v>
      </c>
      <c r="E11" s="30">
        <v>20</v>
      </c>
      <c r="F11" s="31">
        <v>85.88</v>
      </c>
      <c r="G11" s="32">
        <v>42.94</v>
      </c>
      <c r="H11" s="32"/>
      <c r="I11" s="32"/>
      <c r="J11" s="32">
        <v>78.87</v>
      </c>
      <c r="K11" s="31">
        <v>70</v>
      </c>
      <c r="L11" s="37" t="s">
        <v>14</v>
      </c>
    </row>
    <row r="12" spans="1:12" s="2" customFormat="1" ht="33.75" customHeight="1">
      <c r="A12" s="21">
        <v>43300303234</v>
      </c>
      <c r="B12" s="22" t="s">
        <v>19</v>
      </c>
      <c r="C12" s="34">
        <v>85.64</v>
      </c>
      <c r="D12" s="32">
        <f>C12*0.5</f>
        <v>42.82</v>
      </c>
      <c r="E12" s="29">
        <v>17</v>
      </c>
      <c r="F12" s="31">
        <v>85.64</v>
      </c>
      <c r="G12" s="32">
        <f>F12*0.5</f>
        <v>42.82</v>
      </c>
      <c r="H12" s="32"/>
      <c r="I12" s="32"/>
      <c r="J12" s="32">
        <f>D12+G12</f>
        <v>85.64</v>
      </c>
      <c r="K12" s="31">
        <v>16</v>
      </c>
      <c r="L12" s="31" t="s">
        <v>14</v>
      </c>
    </row>
    <row r="13" spans="1:12" s="2" customFormat="1" ht="33.75" customHeight="1">
      <c r="A13" s="35" t="s">
        <v>20</v>
      </c>
      <c r="B13" s="22" t="s">
        <v>21</v>
      </c>
      <c r="C13" s="33">
        <v>78.37</v>
      </c>
      <c r="D13" s="29">
        <v>39.185</v>
      </c>
      <c r="E13" s="30">
        <v>129</v>
      </c>
      <c r="F13" s="31">
        <v>86.9</v>
      </c>
      <c r="G13" s="32">
        <v>43.45</v>
      </c>
      <c r="H13" s="32"/>
      <c r="I13" s="32"/>
      <c r="J13" s="32">
        <v>82.635</v>
      </c>
      <c r="K13" s="31">
        <v>71</v>
      </c>
      <c r="L13" s="37" t="s">
        <v>14</v>
      </c>
    </row>
  </sheetData>
  <sheetProtection/>
  <mergeCells count="6">
    <mergeCell ref="A1:L1"/>
    <mergeCell ref="B2:D2"/>
    <mergeCell ref="E2:I2"/>
    <mergeCell ref="A2:A3"/>
    <mergeCell ref="J2:J3"/>
    <mergeCell ref="K2:K3"/>
  </mergeCells>
  <conditionalFormatting sqref="A11">
    <cfRule type="expression" priority="4" dxfId="0" stopIfTrue="1">
      <formula>AND(COUNTIF($A$11,A11)&gt;1,NOT(ISBLANK(A11)))</formula>
    </cfRule>
  </conditionalFormatting>
  <conditionalFormatting sqref="A12">
    <cfRule type="expression" priority="1" dxfId="0" stopIfTrue="1">
      <formula>AND(COUNTIF($A$12,A12)&gt;1,NOT(ISBLANK(A12)))</formula>
    </cfRule>
  </conditionalFormatting>
  <conditionalFormatting sqref="A13">
    <cfRule type="expression" priority="2" dxfId="0" stopIfTrue="1">
      <formula>AND(COUNTIF($A$13,A13)&gt;1,NOT(ISBLANK(A13)))</formula>
    </cfRule>
  </conditionalFormatting>
  <conditionalFormatting sqref="A4:A6 A7 A8 A9:A10">
    <cfRule type="expression" priority="5" dxfId="0" stopIfTrue="1">
      <formula>AND(COUNTIF($A$4:$A$6,A4)+COUNTIF($A$7,A4)+COUNTIF($A$8,A4)+COUNTIF($A$9:$A$10,A4)&gt;1,NOT(ISBLANK(A4)))</formula>
    </cfRule>
  </conditionalFormatting>
  <printOptions horizontalCentered="1"/>
  <pageMargins left="0.2" right="0" top="0.98" bottom="0.59" header="0.51" footer="0.11999999999999998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2022-08-29T06:05:30Z</cp:lastPrinted>
  <dcterms:created xsi:type="dcterms:W3CDTF">2009-06-03T09:10:00Z</dcterms:created>
  <dcterms:modified xsi:type="dcterms:W3CDTF">2023-08-29T08:56:49Z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1C73808A0B7B472DA7FCC2AAC4AF5E94_12</vt:lpwstr>
  </property>
</Properties>
</file>