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2020-08-11 17-39-40第一批入围人员名单" sheetId="1" r:id="rId1"/>
  </sheets>
  <definedNames>
    <definedName name="_xlnm.Print_Titles" localSheetId="0">'2020-08-11 17-39-40第一批入围人员名单'!$1:$1</definedName>
  </definedNames>
  <calcPr calcId="144525"/>
</workbook>
</file>

<file path=xl/sharedStrings.xml><?xml version="1.0" encoding="utf-8"?>
<sst xmlns="http://schemas.openxmlformats.org/spreadsheetml/2006/main" count="827" uniqueCount="425">
  <si>
    <t>序号</t>
  </si>
  <si>
    <t>报考人姓名</t>
  </si>
  <si>
    <t>岗位名称</t>
  </si>
  <si>
    <t>综合分</t>
  </si>
  <si>
    <t>专业分</t>
  </si>
  <si>
    <t>总分</t>
  </si>
  <si>
    <t>试讲
得分</t>
  </si>
  <si>
    <t>技能展示
得分</t>
  </si>
  <si>
    <t>面试
总分</t>
  </si>
  <si>
    <t>合成成绩</t>
  </si>
  <si>
    <t>名次</t>
  </si>
  <si>
    <t>1</t>
  </si>
  <si>
    <t>严青</t>
  </si>
  <si>
    <t>小学美术</t>
  </si>
  <si>
    <t>79.5</t>
  </si>
  <si>
    <t>69</t>
  </si>
  <si>
    <t>148.5</t>
  </si>
  <si>
    <t>50.6</t>
  </si>
  <si>
    <t>34.4</t>
  </si>
  <si>
    <t>2</t>
  </si>
  <si>
    <t>贺凡</t>
  </si>
  <si>
    <t>79</t>
  </si>
  <si>
    <t>50</t>
  </si>
  <si>
    <t>129</t>
  </si>
  <si>
    <t>53.52</t>
  </si>
  <si>
    <t>37.44</t>
  </si>
  <si>
    <t>3</t>
  </si>
  <si>
    <t>肖兰</t>
  </si>
  <si>
    <t>82.5</t>
  </si>
  <si>
    <t>151.5</t>
  </si>
  <si>
    <t>51.06</t>
  </si>
  <si>
    <t>30.7</t>
  </si>
  <si>
    <t>4</t>
  </si>
  <si>
    <t>甘鲜</t>
  </si>
  <si>
    <t>74.5</t>
  </si>
  <si>
    <t>73.5</t>
  </si>
  <si>
    <t>148</t>
  </si>
  <si>
    <t>50.12</t>
  </si>
  <si>
    <t>32.78</t>
  </si>
  <si>
    <t>5</t>
  </si>
  <si>
    <t>龙建文</t>
  </si>
  <si>
    <t>67</t>
  </si>
  <si>
    <t>61.5</t>
  </si>
  <si>
    <t>128.5</t>
  </si>
  <si>
    <t>53</t>
  </si>
  <si>
    <t>36.08</t>
  </si>
  <si>
    <t>6</t>
  </si>
  <si>
    <t>谭哲洁</t>
  </si>
  <si>
    <t>63.5</t>
  </si>
  <si>
    <t>60.5</t>
  </si>
  <si>
    <t>124</t>
  </si>
  <si>
    <t>53.36</t>
  </si>
  <si>
    <t>36.02</t>
  </si>
  <si>
    <t>7</t>
  </si>
  <si>
    <t>张健</t>
  </si>
  <si>
    <t>71</t>
  </si>
  <si>
    <t>150</t>
  </si>
  <si>
    <t>47.2</t>
  </si>
  <si>
    <t>33.24</t>
  </si>
  <si>
    <t>8</t>
  </si>
  <si>
    <t>刘嘉良</t>
  </si>
  <si>
    <t>57</t>
  </si>
  <si>
    <t>50.76</t>
  </si>
  <si>
    <t>32.42</t>
  </si>
  <si>
    <t>9</t>
  </si>
  <si>
    <t>段清霞</t>
  </si>
  <si>
    <t>77</t>
  </si>
  <si>
    <t>49.5</t>
  </si>
  <si>
    <t>126.5</t>
  </si>
  <si>
    <t>47.14</t>
  </si>
  <si>
    <t>34</t>
  </si>
  <si>
    <t>10</t>
  </si>
  <si>
    <t>周玉花</t>
  </si>
  <si>
    <t>70.5</t>
  </si>
  <si>
    <t>134</t>
  </si>
  <si>
    <t>46.64</t>
  </si>
  <si>
    <t>29.44</t>
  </si>
  <si>
    <t>11</t>
  </si>
  <si>
    <t>尹翠颖</t>
  </si>
  <si>
    <t>51</t>
  </si>
  <si>
    <t>49</t>
  </si>
  <si>
    <t>100</t>
  </si>
  <si>
    <t>49.82</t>
  </si>
  <si>
    <t>35.36</t>
  </si>
  <si>
    <t>12</t>
  </si>
  <si>
    <t>颜琦瑶</t>
  </si>
  <si>
    <t>54.5</t>
  </si>
  <si>
    <t>58.5</t>
  </si>
  <si>
    <t>113</t>
  </si>
  <si>
    <t>49.4</t>
  </si>
  <si>
    <t>31.26</t>
  </si>
  <si>
    <t>13</t>
  </si>
  <si>
    <t>刘湘仪</t>
  </si>
  <si>
    <t>65.5</t>
  </si>
  <si>
    <t>114.5</t>
  </si>
  <si>
    <t>48.88</t>
  </si>
  <si>
    <t>30</t>
  </si>
  <si>
    <t>14</t>
  </si>
  <si>
    <t>黄艳慧</t>
  </si>
  <si>
    <t>56.5</t>
  </si>
  <si>
    <t>125.5</t>
  </si>
  <si>
    <t>45.82</t>
  </si>
  <si>
    <t>29.34</t>
  </si>
  <si>
    <t>15</t>
  </si>
  <si>
    <t>汤文婧</t>
  </si>
  <si>
    <t>51.5</t>
  </si>
  <si>
    <t>54</t>
  </si>
  <si>
    <t>105.5</t>
  </si>
  <si>
    <t>29.36</t>
  </si>
  <si>
    <t>16</t>
  </si>
  <si>
    <t>吴丽军</t>
  </si>
  <si>
    <t>122</t>
  </si>
  <si>
    <t>45.72</t>
  </si>
  <si>
    <t>28.42</t>
  </si>
  <si>
    <t>17</t>
  </si>
  <si>
    <t>刘雨馨</t>
  </si>
  <si>
    <t>37</t>
  </si>
  <si>
    <t>104</t>
  </si>
  <si>
    <t>48.1</t>
  </si>
  <si>
    <t>32.02</t>
  </si>
  <si>
    <t>18</t>
  </si>
  <si>
    <t>段昱雅</t>
  </si>
  <si>
    <t>50.5</t>
  </si>
  <si>
    <t>52</t>
  </si>
  <si>
    <t>102.5</t>
  </si>
  <si>
    <t>47.88</t>
  </si>
  <si>
    <t>28.28</t>
  </si>
  <si>
    <t>19</t>
  </si>
  <si>
    <t>杨琴</t>
  </si>
  <si>
    <t>52.5</t>
  </si>
  <si>
    <t>46.5</t>
  </si>
  <si>
    <t>99</t>
  </si>
  <si>
    <t>45.36</t>
  </si>
  <si>
    <t>31.32</t>
  </si>
  <si>
    <t>20</t>
  </si>
  <si>
    <t>刘惠文</t>
  </si>
  <si>
    <t>111</t>
  </si>
  <si>
    <t>45.06</t>
  </si>
  <si>
    <t>27.1</t>
  </si>
  <si>
    <t>21</t>
  </si>
  <si>
    <t>刘依歆</t>
  </si>
  <si>
    <t>45.5</t>
  </si>
  <si>
    <t>95.5</t>
  </si>
  <si>
    <t>45.3</t>
  </si>
  <si>
    <t>31.74</t>
  </si>
  <si>
    <t>22</t>
  </si>
  <si>
    <t>王志耀</t>
  </si>
  <si>
    <t>45</t>
  </si>
  <si>
    <t>96</t>
  </si>
  <si>
    <t>44.32</t>
  </si>
  <si>
    <t>23</t>
  </si>
  <si>
    <t>陈丽娟</t>
  </si>
  <si>
    <t>61</t>
  </si>
  <si>
    <t>76.5</t>
  </si>
  <si>
    <t>137.5</t>
  </si>
  <si>
    <t>24</t>
  </si>
  <si>
    <t>陈惠</t>
  </si>
  <si>
    <t>67.5</t>
  </si>
  <si>
    <t>68</t>
  </si>
  <si>
    <t>135.5</t>
  </si>
  <si>
    <t>25</t>
  </si>
  <si>
    <t>江丽美</t>
  </si>
  <si>
    <t>47.5</t>
  </si>
  <si>
    <t>98</t>
  </si>
  <si>
    <t>郭斌斌</t>
  </si>
  <si>
    <t>小学数学</t>
  </si>
  <si>
    <t>83.5</t>
  </si>
  <si>
    <t>76</t>
  </si>
  <si>
    <t>159.5</t>
  </si>
  <si>
    <t>廖婷</t>
  </si>
  <si>
    <t>158</t>
  </si>
  <si>
    <t>李春兰</t>
  </si>
  <si>
    <t>83</t>
  </si>
  <si>
    <t>77.5</t>
  </si>
  <si>
    <t>160.5</t>
  </si>
  <si>
    <t>马菲</t>
  </si>
  <si>
    <t>85.5</t>
  </si>
  <si>
    <t>74</t>
  </si>
  <si>
    <t>段胜华</t>
  </si>
  <si>
    <t>82</t>
  </si>
  <si>
    <t>153</t>
  </si>
  <si>
    <t>贺婷</t>
  </si>
  <si>
    <t>87.5</t>
  </si>
  <si>
    <t>155</t>
  </si>
  <si>
    <t>欧阳倩</t>
  </si>
  <si>
    <t>75</t>
  </si>
  <si>
    <t>151</t>
  </si>
  <si>
    <t>黄婷</t>
  </si>
  <si>
    <t>65</t>
  </si>
  <si>
    <t>彭珍梅</t>
  </si>
  <si>
    <t>86.5</t>
  </si>
  <si>
    <t>160</t>
  </si>
  <si>
    <t>廖慧</t>
  </si>
  <si>
    <t>72.5</t>
  </si>
  <si>
    <t>152</t>
  </si>
  <si>
    <t>段小桂</t>
  </si>
  <si>
    <t>80</t>
  </si>
  <si>
    <t>68.5</t>
  </si>
  <si>
    <t>眭小春</t>
  </si>
  <si>
    <t>81.5</t>
  </si>
  <si>
    <t>147</t>
  </si>
  <si>
    <t>贺素美</t>
  </si>
  <si>
    <t>145.5</t>
  </si>
  <si>
    <t>李春梅</t>
  </si>
  <si>
    <t>66</t>
  </si>
  <si>
    <t>陈磊</t>
  </si>
  <si>
    <t>70</t>
  </si>
  <si>
    <t>142.5</t>
  </si>
  <si>
    <t>颜潇</t>
  </si>
  <si>
    <t>143</t>
  </si>
  <si>
    <t>刘娟</t>
  </si>
  <si>
    <t>64.5</t>
  </si>
  <si>
    <t>138</t>
  </si>
  <si>
    <t>尹鹏</t>
  </si>
  <si>
    <t>141.5</t>
  </si>
  <si>
    <t>王宇芝</t>
  </si>
  <si>
    <t>145</t>
  </si>
  <si>
    <t>薛红梅</t>
  </si>
  <si>
    <t>64</t>
  </si>
  <si>
    <t>143.5</t>
  </si>
  <si>
    <t>吴红艳</t>
  </si>
  <si>
    <t>140</t>
  </si>
  <si>
    <t>李智怡</t>
  </si>
  <si>
    <t>尹雅婷</t>
  </si>
  <si>
    <t>86</t>
  </si>
  <si>
    <t>147.5</t>
  </si>
  <si>
    <t>戴丽慧</t>
  </si>
  <si>
    <t>60</t>
  </si>
  <si>
    <t>136</t>
  </si>
  <si>
    <t>李招玲</t>
  </si>
  <si>
    <t>53.5</t>
  </si>
  <si>
    <t>朱涛</t>
  </si>
  <si>
    <t>小学体育</t>
  </si>
  <si>
    <t>122.5</t>
  </si>
  <si>
    <t>49.92</t>
  </si>
  <si>
    <t>34.26</t>
  </si>
  <si>
    <t>郭兴</t>
  </si>
  <si>
    <t>62.5</t>
  </si>
  <si>
    <t>119</t>
  </si>
  <si>
    <t>48.6</t>
  </si>
  <si>
    <t>33.40</t>
  </si>
  <si>
    <t>肖付华</t>
  </si>
  <si>
    <t>128</t>
  </si>
  <si>
    <t>43.8</t>
  </si>
  <si>
    <t>35.08</t>
  </si>
  <si>
    <t>李婷</t>
  </si>
  <si>
    <t>48.48</t>
  </si>
  <si>
    <t>22.34</t>
  </si>
  <si>
    <t>王强</t>
  </si>
  <si>
    <t>66.5</t>
  </si>
  <si>
    <t>123.5</t>
  </si>
  <si>
    <t>50.28</t>
  </si>
  <si>
    <t>23.72</t>
  </si>
  <si>
    <t>戴可心</t>
  </si>
  <si>
    <t>132</t>
  </si>
  <si>
    <t>48.84</t>
  </si>
  <si>
    <t>19.7</t>
  </si>
  <si>
    <t>谭荣彬</t>
  </si>
  <si>
    <t>46</t>
  </si>
  <si>
    <t>47</t>
  </si>
  <si>
    <t>93</t>
  </si>
  <si>
    <t>48.24</t>
  </si>
  <si>
    <t>32.46</t>
  </si>
  <si>
    <t>稂文涛</t>
  </si>
  <si>
    <t>39</t>
  </si>
  <si>
    <t>32</t>
  </si>
  <si>
    <t>50.4</t>
  </si>
  <si>
    <t>33.10</t>
  </si>
  <si>
    <t>吴冬冬</t>
  </si>
  <si>
    <t>42</t>
  </si>
  <si>
    <t>43.5</t>
  </si>
  <si>
    <t>23.80</t>
  </si>
  <si>
    <t>黄涛</t>
  </si>
  <si>
    <t>106</t>
  </si>
  <si>
    <t>49.44</t>
  </si>
  <si>
    <t>17.64</t>
  </si>
  <si>
    <t>张文豪</t>
  </si>
  <si>
    <t>37.5</t>
  </si>
  <si>
    <t>84</t>
  </si>
  <si>
    <t>46.92</t>
  </si>
  <si>
    <t>27.2</t>
  </si>
  <si>
    <t>陈鹭</t>
  </si>
  <si>
    <t>48</t>
  </si>
  <si>
    <t>105</t>
  </si>
  <si>
    <t>52.56</t>
  </si>
  <si>
    <t>6.06</t>
  </si>
  <si>
    <t>戴敏</t>
  </si>
  <si>
    <t>59</t>
  </si>
  <si>
    <t>107</t>
  </si>
  <si>
    <t>50.88</t>
  </si>
  <si>
    <t>刘菊梅</t>
  </si>
  <si>
    <t>111.5</t>
  </si>
  <si>
    <t>43.68</t>
  </si>
  <si>
    <t>陈新华</t>
  </si>
  <si>
    <t>39.5</t>
  </si>
  <si>
    <t>91</t>
  </si>
  <si>
    <t>42.12</t>
  </si>
  <si>
    <t>毛建平</t>
  </si>
  <si>
    <t>35.5</t>
  </si>
  <si>
    <t>46.8</t>
  </si>
  <si>
    <t>何毓轩</t>
  </si>
  <si>
    <t>44</t>
  </si>
  <si>
    <t>90</t>
  </si>
  <si>
    <t>36</t>
  </si>
  <si>
    <t>0.10</t>
  </si>
  <si>
    <t>陈志勇</t>
  </si>
  <si>
    <t>38.5</t>
  </si>
  <si>
    <t>王贤平</t>
  </si>
  <si>
    <t>55</t>
  </si>
  <si>
    <t>郭文华</t>
  </si>
  <si>
    <t>龙永群</t>
  </si>
  <si>
    <t>40.5</t>
  </si>
  <si>
    <t>38</t>
  </si>
  <si>
    <t>78.5</t>
  </si>
  <si>
    <t>邹洋</t>
  </si>
  <si>
    <t>刘婷婷</t>
  </si>
  <si>
    <t>小学音乐</t>
  </si>
  <si>
    <t>56</t>
  </si>
  <si>
    <t>51.6</t>
  </si>
  <si>
    <t>31.78</t>
  </si>
  <si>
    <t>贺丽梅</t>
  </si>
  <si>
    <t>123</t>
  </si>
  <si>
    <t>49.2</t>
  </si>
  <si>
    <t>31.72</t>
  </si>
  <si>
    <t>刘慧华</t>
  </si>
  <si>
    <t>29.5</t>
  </si>
  <si>
    <t>96.5</t>
  </si>
  <si>
    <t>53.2</t>
  </si>
  <si>
    <t>35.2</t>
  </si>
  <si>
    <t>戴咏红</t>
  </si>
  <si>
    <t>34.5</t>
  </si>
  <si>
    <t>33.74</t>
  </si>
  <si>
    <t>陈艳</t>
  </si>
  <si>
    <t>49.8</t>
  </si>
  <si>
    <t>严宝菲</t>
  </si>
  <si>
    <t>50.8</t>
  </si>
  <si>
    <t>36.82</t>
  </si>
  <si>
    <t>彭语嫣</t>
  </si>
  <si>
    <t>72</t>
  </si>
  <si>
    <t>31.5</t>
  </si>
  <si>
    <t>103.5</t>
  </si>
  <si>
    <t>49.6</t>
  </si>
  <si>
    <t>朱小芳</t>
  </si>
  <si>
    <t>52.2</t>
  </si>
  <si>
    <t>35.34</t>
  </si>
  <si>
    <t>徐莉萍</t>
  </si>
  <si>
    <t>32.2</t>
  </si>
  <si>
    <t>王露</t>
  </si>
  <si>
    <t>62</t>
  </si>
  <si>
    <t>40</t>
  </si>
  <si>
    <t>102</t>
  </si>
  <si>
    <t>28.98</t>
  </si>
  <si>
    <t>李君霞</t>
  </si>
  <si>
    <t>58</t>
  </si>
  <si>
    <t>93.5</t>
  </si>
  <si>
    <t>45.4</t>
  </si>
  <si>
    <t>32.66</t>
  </si>
  <si>
    <t>汤宁馨</t>
  </si>
  <si>
    <t>28</t>
  </si>
  <si>
    <t>33.96</t>
  </si>
  <si>
    <t>何婧</t>
  </si>
  <si>
    <t>32.3</t>
  </si>
  <si>
    <t>刘苹</t>
  </si>
  <si>
    <t>50.2</t>
  </si>
  <si>
    <t>27.66</t>
  </si>
  <si>
    <t>吴婷</t>
  </si>
  <si>
    <t>85</t>
  </si>
  <si>
    <t>44.8</t>
  </si>
  <si>
    <t>唐佳欣</t>
  </si>
  <si>
    <t>41</t>
  </si>
  <si>
    <t>43</t>
  </si>
  <si>
    <t>31.4</t>
  </si>
  <si>
    <t>胡瑶</t>
  </si>
  <si>
    <t>33.5</t>
  </si>
  <si>
    <t>42.6</t>
  </si>
  <si>
    <t>31.9</t>
  </si>
  <si>
    <t>王文倩</t>
  </si>
  <si>
    <t>99.5</t>
  </si>
  <si>
    <t>刘洋</t>
  </si>
  <si>
    <t>41.5</t>
  </si>
  <si>
    <t>27.5</t>
  </si>
  <si>
    <t>周湘娟</t>
  </si>
  <si>
    <t>26.5</t>
  </si>
  <si>
    <t>王清萍</t>
  </si>
  <si>
    <t>小学语文</t>
  </si>
  <si>
    <t>163.5</t>
  </si>
  <si>
    <t>刘丹</t>
  </si>
  <si>
    <t>161</t>
  </si>
  <si>
    <t>李娜</t>
  </si>
  <si>
    <t>78</t>
  </si>
  <si>
    <t>李琪</t>
  </si>
  <si>
    <t>158.5</t>
  </si>
  <si>
    <t>汤珍珍</t>
  </si>
  <si>
    <t>贺靖</t>
  </si>
  <si>
    <t>138.5</t>
  </si>
  <si>
    <t>88.5</t>
  </si>
  <si>
    <t>154.5</t>
  </si>
  <si>
    <t>肖鸿</t>
  </si>
  <si>
    <t>150.5</t>
  </si>
  <si>
    <t>陈爱萍</t>
  </si>
  <si>
    <t>刘思蓉</t>
  </si>
  <si>
    <t>李玲</t>
  </si>
  <si>
    <t>李苏梅</t>
  </si>
  <si>
    <t>郭娇</t>
  </si>
  <si>
    <t>龙倩</t>
  </si>
  <si>
    <t>59.5</t>
  </si>
  <si>
    <t>142</t>
  </si>
  <si>
    <t>金珍珍</t>
  </si>
  <si>
    <t>84.5</t>
  </si>
  <si>
    <t>141</t>
  </si>
  <si>
    <t>戴玲华</t>
  </si>
  <si>
    <t>139</t>
  </si>
  <si>
    <t>郭莉</t>
  </si>
  <si>
    <t>75.5</t>
  </si>
  <si>
    <t>贺淑珍</t>
  </si>
  <si>
    <t>刘庆华</t>
  </si>
  <si>
    <t>81</t>
  </si>
  <si>
    <t>149.5</t>
  </si>
  <si>
    <t>段文慧</t>
  </si>
  <si>
    <t>刘莉</t>
  </si>
  <si>
    <t>149</t>
  </si>
  <si>
    <t>刘聪</t>
  </si>
  <si>
    <t>左苏杰</t>
  </si>
  <si>
    <t>136.5</t>
  </si>
  <si>
    <t>周雪蓉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</si>
</sst>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6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3" fillId="6" borderId="4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2"/>
  <sheetViews>
    <sheetView showGridLines="0" tabSelected="1" zoomScale="160" zoomScaleNormal="160" workbookViewId="0">
      <selection activeCell="G98" sqref="G98"/>
    </sheetView>
  </sheetViews>
  <sheetFormatPr defaultColWidth="9" defaultRowHeight="21.75" customHeight="1"/>
  <cols>
    <col min="1" max="1" width="6.5" customWidth="1"/>
    <col min="2" max="2" width="9.875" customWidth="1"/>
    <col min="3" max="3" width="9.625" customWidth="1"/>
    <col min="4" max="5" width="7.125" customWidth="1"/>
    <col min="6" max="6" width="6.875" customWidth="1"/>
    <col min="7" max="7" width="7.375" customWidth="1"/>
    <col min="8" max="8" width="7.875" customWidth="1"/>
    <col min="9" max="9" width="9" style="1"/>
    <col min="10" max="10" width="8.875" style="2" customWidth="1"/>
    <col min="11" max="11" width="6" style="1" customWidth="1"/>
  </cols>
  <sheetData>
    <row r="1" ht="30" customHeight="1" spans="1:1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6" t="s">
        <v>8</v>
      </c>
      <c r="J1" s="7" t="s">
        <v>9</v>
      </c>
      <c r="K1" s="8" t="s">
        <v>10</v>
      </c>
    </row>
    <row r="2" ht="23.1" customHeight="1" spans="1:11">
      <c r="A2" s="3" t="s">
        <v>11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5" t="s">
        <v>17</v>
      </c>
      <c r="H2" s="5" t="s">
        <v>18</v>
      </c>
      <c r="I2" s="8">
        <f t="shared" ref="I2:I26" si="0">G2+H2</f>
        <v>85</v>
      </c>
      <c r="J2" s="7">
        <f t="shared" ref="J2:J26" si="1">F2/2*0.4+I2*0.6</f>
        <v>80.7</v>
      </c>
      <c r="K2" s="8">
        <v>1</v>
      </c>
    </row>
    <row r="3" ht="23.1" customHeight="1" spans="1:11">
      <c r="A3" s="3" t="s">
        <v>19</v>
      </c>
      <c r="B3" s="3" t="s">
        <v>20</v>
      </c>
      <c r="C3" s="3" t="s">
        <v>13</v>
      </c>
      <c r="D3" s="3" t="s">
        <v>21</v>
      </c>
      <c r="E3" s="3" t="s">
        <v>22</v>
      </c>
      <c r="F3" s="3" t="s">
        <v>23</v>
      </c>
      <c r="G3" s="5" t="s">
        <v>24</v>
      </c>
      <c r="H3" s="5" t="s">
        <v>25</v>
      </c>
      <c r="I3" s="8">
        <f t="shared" si="0"/>
        <v>90.96</v>
      </c>
      <c r="J3" s="7">
        <f t="shared" si="1"/>
        <v>80.376</v>
      </c>
      <c r="K3" s="8">
        <v>2</v>
      </c>
    </row>
    <row r="4" ht="23.1" customHeight="1" spans="1:11">
      <c r="A4" s="3" t="s">
        <v>26</v>
      </c>
      <c r="B4" s="3" t="s">
        <v>27</v>
      </c>
      <c r="C4" s="3" t="s">
        <v>13</v>
      </c>
      <c r="D4" s="3" t="s">
        <v>28</v>
      </c>
      <c r="E4" s="3" t="s">
        <v>15</v>
      </c>
      <c r="F4" s="3" t="s">
        <v>29</v>
      </c>
      <c r="G4" s="5" t="s">
        <v>30</v>
      </c>
      <c r="H4" s="5" t="s">
        <v>31</v>
      </c>
      <c r="I4" s="8">
        <f t="shared" si="0"/>
        <v>81.76</v>
      </c>
      <c r="J4" s="7">
        <f t="shared" si="1"/>
        <v>79.356</v>
      </c>
      <c r="K4" s="8">
        <v>3</v>
      </c>
    </row>
    <row r="5" ht="23.1" customHeight="1" spans="1:11">
      <c r="A5" s="3" t="s">
        <v>32</v>
      </c>
      <c r="B5" s="3" t="s">
        <v>33</v>
      </c>
      <c r="C5" s="3" t="s">
        <v>13</v>
      </c>
      <c r="D5" s="3" t="s">
        <v>34</v>
      </c>
      <c r="E5" s="3" t="s">
        <v>35</v>
      </c>
      <c r="F5" s="3" t="s">
        <v>36</v>
      </c>
      <c r="G5" s="5" t="s">
        <v>37</v>
      </c>
      <c r="H5" s="5" t="s">
        <v>38</v>
      </c>
      <c r="I5" s="8">
        <f t="shared" si="0"/>
        <v>82.9</v>
      </c>
      <c r="J5" s="7">
        <f t="shared" si="1"/>
        <v>79.34</v>
      </c>
      <c r="K5" s="8">
        <v>4</v>
      </c>
    </row>
    <row r="6" ht="23.1" customHeight="1" spans="1:11">
      <c r="A6" s="3" t="s">
        <v>39</v>
      </c>
      <c r="B6" s="3" t="s">
        <v>40</v>
      </c>
      <c r="C6" s="3" t="s">
        <v>13</v>
      </c>
      <c r="D6" s="3" t="s">
        <v>41</v>
      </c>
      <c r="E6" s="3" t="s">
        <v>42</v>
      </c>
      <c r="F6" s="3" t="s">
        <v>43</v>
      </c>
      <c r="G6" s="5" t="s">
        <v>44</v>
      </c>
      <c r="H6" s="5" t="s">
        <v>45</v>
      </c>
      <c r="I6" s="8">
        <f t="shared" si="0"/>
        <v>89.08</v>
      </c>
      <c r="J6" s="7">
        <f t="shared" si="1"/>
        <v>79.148</v>
      </c>
      <c r="K6" s="8">
        <v>5</v>
      </c>
    </row>
    <row r="7" ht="23.1" customHeight="1" spans="1:11">
      <c r="A7" s="3" t="s">
        <v>46</v>
      </c>
      <c r="B7" s="3" t="s">
        <v>47</v>
      </c>
      <c r="C7" s="3" t="s">
        <v>13</v>
      </c>
      <c r="D7" s="3" t="s">
        <v>48</v>
      </c>
      <c r="E7" s="3" t="s">
        <v>49</v>
      </c>
      <c r="F7" s="3" t="s">
        <v>50</v>
      </c>
      <c r="G7" s="5" t="s">
        <v>51</v>
      </c>
      <c r="H7" s="5" t="s">
        <v>52</v>
      </c>
      <c r="I7" s="8">
        <f t="shared" si="0"/>
        <v>89.38</v>
      </c>
      <c r="J7" s="7">
        <f t="shared" si="1"/>
        <v>78.428</v>
      </c>
      <c r="K7" s="8">
        <v>6</v>
      </c>
    </row>
    <row r="8" ht="23.1" customHeight="1" spans="1:11">
      <c r="A8" s="3" t="s">
        <v>53</v>
      </c>
      <c r="B8" s="3" t="s">
        <v>54</v>
      </c>
      <c r="C8" s="3" t="s">
        <v>13</v>
      </c>
      <c r="D8" s="3" t="s">
        <v>21</v>
      </c>
      <c r="E8" s="3" t="s">
        <v>55</v>
      </c>
      <c r="F8" s="3" t="s">
        <v>56</v>
      </c>
      <c r="G8" s="5" t="s">
        <v>57</v>
      </c>
      <c r="H8" s="5" t="s">
        <v>58</v>
      </c>
      <c r="I8" s="8">
        <f t="shared" si="0"/>
        <v>80.44</v>
      </c>
      <c r="J8" s="7">
        <f t="shared" si="1"/>
        <v>78.264</v>
      </c>
      <c r="K8" s="8">
        <v>7</v>
      </c>
    </row>
    <row r="9" ht="23.1" customHeight="1" spans="1:11">
      <c r="A9" s="3" t="s">
        <v>59</v>
      </c>
      <c r="B9" s="3" t="s">
        <v>60</v>
      </c>
      <c r="C9" s="3" t="s">
        <v>13</v>
      </c>
      <c r="D9" s="3" t="s">
        <v>61</v>
      </c>
      <c r="E9" s="3" t="s">
        <v>41</v>
      </c>
      <c r="F9" s="3" t="s">
        <v>50</v>
      </c>
      <c r="G9" s="5" t="s">
        <v>62</v>
      </c>
      <c r="H9" s="5" t="s">
        <v>63</v>
      </c>
      <c r="I9" s="8">
        <f t="shared" si="0"/>
        <v>83.18</v>
      </c>
      <c r="J9" s="7">
        <f t="shared" si="1"/>
        <v>74.708</v>
      </c>
      <c r="K9" s="8">
        <v>8</v>
      </c>
    </row>
    <row r="10" ht="23.1" customHeight="1" spans="1:11">
      <c r="A10" s="3" t="s">
        <v>64</v>
      </c>
      <c r="B10" s="3" t="s">
        <v>65</v>
      </c>
      <c r="C10" s="3" t="s">
        <v>13</v>
      </c>
      <c r="D10" s="3" t="s">
        <v>66</v>
      </c>
      <c r="E10" s="3" t="s">
        <v>67</v>
      </c>
      <c r="F10" s="3" t="s">
        <v>68</v>
      </c>
      <c r="G10" s="5" t="s">
        <v>69</v>
      </c>
      <c r="H10" s="5" t="s">
        <v>70</v>
      </c>
      <c r="I10" s="8">
        <f t="shared" si="0"/>
        <v>81.14</v>
      </c>
      <c r="J10" s="7">
        <f t="shared" si="1"/>
        <v>73.984</v>
      </c>
      <c r="K10" s="8">
        <v>9</v>
      </c>
    </row>
    <row r="11" ht="23.1" customHeight="1" spans="1:11">
      <c r="A11" s="3" t="s">
        <v>71</v>
      </c>
      <c r="B11" s="3" t="s">
        <v>72</v>
      </c>
      <c r="C11" s="3" t="s">
        <v>13</v>
      </c>
      <c r="D11" s="3" t="s">
        <v>73</v>
      </c>
      <c r="E11" s="3" t="s">
        <v>48</v>
      </c>
      <c r="F11" s="3" t="s">
        <v>74</v>
      </c>
      <c r="G11" s="5" t="s">
        <v>75</v>
      </c>
      <c r="H11" s="5" t="s">
        <v>76</v>
      </c>
      <c r="I11" s="8">
        <f t="shared" si="0"/>
        <v>76.08</v>
      </c>
      <c r="J11" s="7">
        <f t="shared" si="1"/>
        <v>72.448</v>
      </c>
      <c r="K11" s="8">
        <v>10</v>
      </c>
    </row>
    <row r="12" ht="23.1" customHeight="1" spans="1:11">
      <c r="A12" s="3" t="s">
        <v>77</v>
      </c>
      <c r="B12" s="3" t="s">
        <v>78</v>
      </c>
      <c r="C12" s="3" t="s">
        <v>13</v>
      </c>
      <c r="D12" s="3" t="s">
        <v>79</v>
      </c>
      <c r="E12" s="3" t="s">
        <v>80</v>
      </c>
      <c r="F12" s="3" t="s">
        <v>81</v>
      </c>
      <c r="G12" s="5" t="s">
        <v>82</v>
      </c>
      <c r="H12" s="5" t="s">
        <v>83</v>
      </c>
      <c r="I12" s="8">
        <f t="shared" si="0"/>
        <v>85.18</v>
      </c>
      <c r="J12" s="7">
        <f t="shared" si="1"/>
        <v>71.108</v>
      </c>
      <c r="K12" s="8">
        <v>11</v>
      </c>
    </row>
    <row r="13" ht="23.1" customHeight="1" spans="1:11">
      <c r="A13" s="3" t="s">
        <v>84</v>
      </c>
      <c r="B13" s="3" t="s">
        <v>85</v>
      </c>
      <c r="C13" s="3" t="s">
        <v>13</v>
      </c>
      <c r="D13" s="3" t="s">
        <v>86</v>
      </c>
      <c r="E13" s="3" t="s">
        <v>87</v>
      </c>
      <c r="F13" s="3" t="s">
        <v>88</v>
      </c>
      <c r="G13" s="5" t="s">
        <v>89</v>
      </c>
      <c r="H13" s="5" t="s">
        <v>90</v>
      </c>
      <c r="I13" s="8">
        <f t="shared" si="0"/>
        <v>80.66</v>
      </c>
      <c r="J13" s="7">
        <f t="shared" si="1"/>
        <v>70.996</v>
      </c>
      <c r="K13" s="8">
        <v>12</v>
      </c>
    </row>
    <row r="14" ht="23.1" customHeight="1" spans="1:11">
      <c r="A14" s="3" t="s">
        <v>91</v>
      </c>
      <c r="B14" s="3" t="s">
        <v>92</v>
      </c>
      <c r="C14" s="3" t="s">
        <v>13</v>
      </c>
      <c r="D14" s="3" t="s">
        <v>80</v>
      </c>
      <c r="E14" s="3" t="s">
        <v>93</v>
      </c>
      <c r="F14" s="3" t="s">
        <v>94</v>
      </c>
      <c r="G14" s="5" t="s">
        <v>95</v>
      </c>
      <c r="H14" s="5" t="s">
        <v>96</v>
      </c>
      <c r="I14" s="8">
        <f t="shared" si="0"/>
        <v>78.88</v>
      </c>
      <c r="J14" s="7">
        <f t="shared" si="1"/>
        <v>70.228</v>
      </c>
      <c r="K14" s="8">
        <v>13</v>
      </c>
    </row>
    <row r="15" ht="23.1" customHeight="1" spans="1:11">
      <c r="A15" s="3" t="s">
        <v>97</v>
      </c>
      <c r="B15" s="3" t="s">
        <v>98</v>
      </c>
      <c r="C15" s="3" t="s">
        <v>13</v>
      </c>
      <c r="D15" s="3" t="s">
        <v>15</v>
      </c>
      <c r="E15" s="3" t="s">
        <v>99</v>
      </c>
      <c r="F15" s="3" t="s">
        <v>100</v>
      </c>
      <c r="G15" s="5" t="s">
        <v>101</v>
      </c>
      <c r="H15" s="5" t="s">
        <v>102</v>
      </c>
      <c r="I15" s="8">
        <f t="shared" si="0"/>
        <v>75.16</v>
      </c>
      <c r="J15" s="7">
        <f t="shared" si="1"/>
        <v>70.196</v>
      </c>
      <c r="K15" s="8">
        <v>14</v>
      </c>
    </row>
    <row r="16" ht="23.1" customHeight="1" spans="1:11">
      <c r="A16" s="3" t="s">
        <v>103</v>
      </c>
      <c r="B16" s="3" t="s">
        <v>104</v>
      </c>
      <c r="C16" s="3" t="s">
        <v>13</v>
      </c>
      <c r="D16" s="3" t="s">
        <v>105</v>
      </c>
      <c r="E16" s="3" t="s">
        <v>106</v>
      </c>
      <c r="F16" s="3" t="s">
        <v>107</v>
      </c>
      <c r="G16" s="5" t="s">
        <v>105</v>
      </c>
      <c r="H16" s="5" t="s">
        <v>108</v>
      </c>
      <c r="I16" s="8">
        <f t="shared" si="0"/>
        <v>80.86</v>
      </c>
      <c r="J16" s="7">
        <f t="shared" si="1"/>
        <v>69.616</v>
      </c>
      <c r="K16" s="8">
        <v>15</v>
      </c>
    </row>
    <row r="17" ht="23.1" customHeight="1" spans="1:11">
      <c r="A17" s="3" t="s">
        <v>109</v>
      </c>
      <c r="B17" s="3" t="s">
        <v>110</v>
      </c>
      <c r="C17" s="3" t="s">
        <v>13</v>
      </c>
      <c r="D17" s="3" t="s">
        <v>49</v>
      </c>
      <c r="E17" s="3" t="s">
        <v>42</v>
      </c>
      <c r="F17" s="3" t="s">
        <v>111</v>
      </c>
      <c r="G17" s="5" t="s">
        <v>112</v>
      </c>
      <c r="H17" s="5" t="s">
        <v>113</v>
      </c>
      <c r="I17" s="8">
        <f t="shared" si="0"/>
        <v>74.14</v>
      </c>
      <c r="J17" s="7">
        <f t="shared" si="1"/>
        <v>68.884</v>
      </c>
      <c r="K17" s="8">
        <v>16</v>
      </c>
    </row>
    <row r="18" ht="23.1" customHeight="1" spans="1:11">
      <c r="A18" s="3" t="s">
        <v>114</v>
      </c>
      <c r="B18" s="3" t="s">
        <v>115</v>
      </c>
      <c r="C18" s="3" t="s">
        <v>13</v>
      </c>
      <c r="D18" s="3" t="s">
        <v>41</v>
      </c>
      <c r="E18" s="3" t="s">
        <v>116</v>
      </c>
      <c r="F18" s="3" t="s">
        <v>117</v>
      </c>
      <c r="G18" s="5" t="s">
        <v>118</v>
      </c>
      <c r="H18" s="5" t="s">
        <v>119</v>
      </c>
      <c r="I18" s="8">
        <f t="shared" si="0"/>
        <v>80.12</v>
      </c>
      <c r="J18" s="7">
        <f t="shared" si="1"/>
        <v>68.872</v>
      </c>
      <c r="K18" s="8">
        <v>17</v>
      </c>
    </row>
    <row r="19" ht="23.1" customHeight="1" spans="1:11">
      <c r="A19" s="3" t="s">
        <v>120</v>
      </c>
      <c r="B19" s="3" t="s">
        <v>121</v>
      </c>
      <c r="C19" s="3" t="s">
        <v>13</v>
      </c>
      <c r="D19" s="3" t="s">
        <v>122</v>
      </c>
      <c r="E19" s="3" t="s">
        <v>123</v>
      </c>
      <c r="F19" s="3" t="s">
        <v>124</v>
      </c>
      <c r="G19" s="5" t="s">
        <v>125</v>
      </c>
      <c r="H19" s="5" t="s">
        <v>126</v>
      </c>
      <c r="I19" s="8">
        <f t="shared" si="0"/>
        <v>76.16</v>
      </c>
      <c r="J19" s="7">
        <f t="shared" si="1"/>
        <v>66.196</v>
      </c>
      <c r="K19" s="8">
        <v>18</v>
      </c>
    </row>
    <row r="20" ht="23.1" customHeight="1" spans="1:11">
      <c r="A20" s="3" t="s">
        <v>127</v>
      </c>
      <c r="B20" s="3" t="s">
        <v>128</v>
      </c>
      <c r="C20" s="3" t="s">
        <v>13</v>
      </c>
      <c r="D20" s="3" t="s">
        <v>129</v>
      </c>
      <c r="E20" s="3" t="s">
        <v>130</v>
      </c>
      <c r="F20" s="3" t="s">
        <v>131</v>
      </c>
      <c r="G20" s="5" t="s">
        <v>132</v>
      </c>
      <c r="H20" s="5" t="s">
        <v>133</v>
      </c>
      <c r="I20" s="8">
        <f t="shared" si="0"/>
        <v>76.68</v>
      </c>
      <c r="J20" s="7">
        <f t="shared" si="1"/>
        <v>65.808</v>
      </c>
      <c r="K20" s="8">
        <v>19</v>
      </c>
    </row>
    <row r="21" ht="23.1" customHeight="1" spans="1:11">
      <c r="A21" s="3" t="s">
        <v>134</v>
      </c>
      <c r="B21" s="3" t="s">
        <v>135</v>
      </c>
      <c r="C21" s="3" t="s">
        <v>13</v>
      </c>
      <c r="D21" s="3" t="s">
        <v>99</v>
      </c>
      <c r="E21" s="3" t="s">
        <v>86</v>
      </c>
      <c r="F21" s="3" t="s">
        <v>136</v>
      </c>
      <c r="G21" s="5" t="s">
        <v>137</v>
      </c>
      <c r="H21" s="5" t="s">
        <v>138</v>
      </c>
      <c r="I21" s="8">
        <f t="shared" si="0"/>
        <v>72.16</v>
      </c>
      <c r="J21" s="7">
        <f t="shared" si="1"/>
        <v>65.496</v>
      </c>
      <c r="K21" s="8">
        <v>20</v>
      </c>
    </row>
    <row r="22" ht="23.1" customHeight="1" spans="1:11">
      <c r="A22" s="3" t="s">
        <v>139</v>
      </c>
      <c r="B22" s="3" t="s">
        <v>140</v>
      </c>
      <c r="C22" s="3" t="s">
        <v>13</v>
      </c>
      <c r="D22" s="3" t="s">
        <v>141</v>
      </c>
      <c r="E22" s="3" t="s">
        <v>22</v>
      </c>
      <c r="F22" s="3" t="s">
        <v>142</v>
      </c>
      <c r="G22" s="5" t="s">
        <v>143</v>
      </c>
      <c r="H22" s="5" t="s">
        <v>144</v>
      </c>
      <c r="I22" s="8">
        <f t="shared" si="0"/>
        <v>77.04</v>
      </c>
      <c r="J22" s="7">
        <f t="shared" si="1"/>
        <v>65.324</v>
      </c>
      <c r="K22" s="8">
        <v>21</v>
      </c>
    </row>
    <row r="23" ht="23.1" customHeight="1" spans="1:11">
      <c r="A23" s="3" t="s">
        <v>145</v>
      </c>
      <c r="B23" s="3" t="s">
        <v>146</v>
      </c>
      <c r="C23" s="3" t="s">
        <v>13</v>
      </c>
      <c r="D23" s="3" t="s">
        <v>79</v>
      </c>
      <c r="E23" s="3" t="s">
        <v>147</v>
      </c>
      <c r="F23" s="3" t="s">
        <v>148</v>
      </c>
      <c r="G23" s="5" t="s">
        <v>149</v>
      </c>
      <c r="H23" s="5" t="s">
        <v>102</v>
      </c>
      <c r="I23" s="8">
        <f t="shared" si="0"/>
        <v>73.66</v>
      </c>
      <c r="J23" s="7">
        <f t="shared" si="1"/>
        <v>63.396</v>
      </c>
      <c r="K23" s="8">
        <v>22</v>
      </c>
    </row>
    <row r="24" ht="23.1" customHeight="1" spans="1:11">
      <c r="A24" s="3" t="s">
        <v>150</v>
      </c>
      <c r="B24" s="3" t="s">
        <v>151</v>
      </c>
      <c r="C24" s="3" t="s">
        <v>13</v>
      </c>
      <c r="D24" s="3" t="s">
        <v>152</v>
      </c>
      <c r="E24" s="3" t="s">
        <v>153</v>
      </c>
      <c r="F24" s="3" t="s">
        <v>154</v>
      </c>
      <c r="G24" s="5"/>
      <c r="H24" s="5"/>
      <c r="I24" s="8">
        <f t="shared" si="0"/>
        <v>0</v>
      </c>
      <c r="J24" s="7">
        <f t="shared" si="1"/>
        <v>27.5</v>
      </c>
      <c r="K24" s="8">
        <v>23</v>
      </c>
    </row>
    <row r="25" ht="23.1" customHeight="1" spans="1:11">
      <c r="A25" s="3" t="s">
        <v>155</v>
      </c>
      <c r="B25" s="3" t="s">
        <v>156</v>
      </c>
      <c r="C25" s="3" t="s">
        <v>13</v>
      </c>
      <c r="D25" s="3" t="s">
        <v>157</v>
      </c>
      <c r="E25" s="3" t="s">
        <v>158</v>
      </c>
      <c r="F25" s="3" t="s">
        <v>159</v>
      </c>
      <c r="G25" s="5"/>
      <c r="H25" s="5"/>
      <c r="I25" s="8">
        <f t="shared" si="0"/>
        <v>0</v>
      </c>
      <c r="J25" s="7">
        <f t="shared" si="1"/>
        <v>27.1</v>
      </c>
      <c r="K25" s="8">
        <v>24</v>
      </c>
    </row>
    <row r="26" ht="23.1" customHeight="1" spans="1:11">
      <c r="A26" s="3" t="s">
        <v>160</v>
      </c>
      <c r="B26" s="3" t="s">
        <v>161</v>
      </c>
      <c r="C26" s="3" t="s">
        <v>13</v>
      </c>
      <c r="D26" s="3" t="s">
        <v>122</v>
      </c>
      <c r="E26" s="3" t="s">
        <v>162</v>
      </c>
      <c r="F26" s="3" t="s">
        <v>163</v>
      </c>
      <c r="G26" s="5"/>
      <c r="H26" s="5"/>
      <c r="I26" s="8">
        <f t="shared" si="0"/>
        <v>0</v>
      </c>
      <c r="J26" s="7">
        <f t="shared" si="1"/>
        <v>19.6</v>
      </c>
      <c r="K26" s="8">
        <v>25</v>
      </c>
    </row>
    <row r="27" ht="23.1" customHeight="1" spans="1:11">
      <c r="A27" s="3"/>
      <c r="B27" s="3"/>
      <c r="C27" s="3"/>
      <c r="D27" s="3"/>
      <c r="E27" s="3"/>
      <c r="F27" s="3"/>
      <c r="G27" s="5"/>
      <c r="H27" s="5"/>
      <c r="I27" s="8"/>
      <c r="J27" s="7"/>
      <c r="K27" s="8"/>
    </row>
    <row r="28" ht="23.1" customHeight="1" spans="1:11">
      <c r="A28" s="3" t="s">
        <v>11</v>
      </c>
      <c r="B28" s="3" t="s">
        <v>164</v>
      </c>
      <c r="C28" s="3" t="s">
        <v>165</v>
      </c>
      <c r="D28" s="3" t="s">
        <v>166</v>
      </c>
      <c r="E28" s="3" t="s">
        <v>167</v>
      </c>
      <c r="F28" s="3" t="s">
        <v>168</v>
      </c>
      <c r="G28" s="5"/>
      <c r="H28" s="5"/>
      <c r="I28" s="8">
        <v>89</v>
      </c>
      <c r="J28" s="7">
        <f t="shared" ref="J28:J52" si="2">F28/4+I28/2</f>
        <v>84.375</v>
      </c>
      <c r="K28" s="8">
        <v>1</v>
      </c>
    </row>
    <row r="29" ht="23.1" customHeight="1" spans="1:11">
      <c r="A29" s="3" t="s">
        <v>19</v>
      </c>
      <c r="B29" s="3" t="s">
        <v>169</v>
      </c>
      <c r="C29" s="3" t="s">
        <v>165</v>
      </c>
      <c r="D29" s="3" t="s">
        <v>166</v>
      </c>
      <c r="E29" s="3" t="s">
        <v>34</v>
      </c>
      <c r="F29" s="3" t="s">
        <v>170</v>
      </c>
      <c r="G29" s="5"/>
      <c r="H29" s="5"/>
      <c r="I29" s="8">
        <v>87.18</v>
      </c>
      <c r="J29" s="7">
        <f t="shared" si="2"/>
        <v>83.09</v>
      </c>
      <c r="K29" s="8">
        <v>2</v>
      </c>
    </row>
    <row r="30" ht="23.1" customHeight="1" spans="1:11">
      <c r="A30" s="3" t="s">
        <v>26</v>
      </c>
      <c r="B30" s="3" t="s">
        <v>171</v>
      </c>
      <c r="C30" s="3" t="s">
        <v>165</v>
      </c>
      <c r="D30" s="3" t="s">
        <v>172</v>
      </c>
      <c r="E30" s="3" t="s">
        <v>173</v>
      </c>
      <c r="F30" s="3" t="s">
        <v>174</v>
      </c>
      <c r="G30" s="5"/>
      <c r="H30" s="5"/>
      <c r="I30" s="8">
        <v>85.78</v>
      </c>
      <c r="J30" s="7">
        <f t="shared" si="2"/>
        <v>83.015</v>
      </c>
      <c r="K30" s="8">
        <v>3</v>
      </c>
    </row>
    <row r="31" ht="23.1" customHeight="1" spans="1:11">
      <c r="A31" s="3" t="s">
        <v>32</v>
      </c>
      <c r="B31" s="3" t="s">
        <v>175</v>
      </c>
      <c r="C31" s="3" t="s">
        <v>165</v>
      </c>
      <c r="D31" s="3" t="s">
        <v>176</v>
      </c>
      <c r="E31" s="3" t="s">
        <v>177</v>
      </c>
      <c r="F31" s="3" t="s">
        <v>168</v>
      </c>
      <c r="G31" s="5"/>
      <c r="H31" s="5"/>
      <c r="I31" s="8">
        <v>85.5</v>
      </c>
      <c r="J31" s="7">
        <f t="shared" si="2"/>
        <v>82.625</v>
      </c>
      <c r="K31" s="8">
        <v>4</v>
      </c>
    </row>
    <row r="32" ht="23.1" customHeight="1" spans="1:11">
      <c r="A32" s="3" t="s">
        <v>39</v>
      </c>
      <c r="B32" s="3" t="s">
        <v>178</v>
      </c>
      <c r="C32" s="3" t="s">
        <v>165</v>
      </c>
      <c r="D32" s="3" t="s">
        <v>179</v>
      </c>
      <c r="E32" s="3" t="s">
        <v>55</v>
      </c>
      <c r="F32" s="3" t="s">
        <v>180</v>
      </c>
      <c r="G32" s="5"/>
      <c r="H32" s="5"/>
      <c r="I32" s="8">
        <v>87.64</v>
      </c>
      <c r="J32" s="7">
        <f t="shared" si="2"/>
        <v>82.07</v>
      </c>
      <c r="K32" s="8">
        <v>5</v>
      </c>
    </row>
    <row r="33" ht="23.1" customHeight="1" spans="1:11">
      <c r="A33" s="3" t="s">
        <v>46</v>
      </c>
      <c r="B33" s="3" t="s">
        <v>181</v>
      </c>
      <c r="C33" s="3" t="s">
        <v>165</v>
      </c>
      <c r="D33" s="3" t="s">
        <v>182</v>
      </c>
      <c r="E33" s="3" t="s">
        <v>157</v>
      </c>
      <c r="F33" s="3" t="s">
        <v>183</v>
      </c>
      <c r="G33" s="5"/>
      <c r="H33" s="5"/>
      <c r="I33" s="8">
        <v>85.7</v>
      </c>
      <c r="J33" s="7">
        <f t="shared" si="2"/>
        <v>81.6</v>
      </c>
      <c r="K33" s="8">
        <v>6</v>
      </c>
    </row>
    <row r="34" ht="23.1" customHeight="1" spans="1:11">
      <c r="A34" s="3" t="s">
        <v>53</v>
      </c>
      <c r="B34" s="3" t="s">
        <v>184</v>
      </c>
      <c r="C34" s="3" t="s">
        <v>165</v>
      </c>
      <c r="D34" s="3" t="s">
        <v>185</v>
      </c>
      <c r="E34" s="3" t="s">
        <v>167</v>
      </c>
      <c r="F34" s="3" t="s">
        <v>186</v>
      </c>
      <c r="G34" s="5"/>
      <c r="H34" s="5"/>
      <c r="I34" s="8">
        <v>87</v>
      </c>
      <c r="J34" s="7">
        <f t="shared" si="2"/>
        <v>81.25</v>
      </c>
      <c r="K34" s="8">
        <v>7</v>
      </c>
    </row>
    <row r="35" ht="23.1" customHeight="1" spans="1:11">
      <c r="A35" s="3" t="s">
        <v>59</v>
      </c>
      <c r="B35" s="3" t="s">
        <v>187</v>
      </c>
      <c r="C35" s="3" t="s">
        <v>165</v>
      </c>
      <c r="D35" s="3" t="s">
        <v>166</v>
      </c>
      <c r="E35" s="3" t="s">
        <v>188</v>
      </c>
      <c r="F35" s="3" t="s">
        <v>16</v>
      </c>
      <c r="G35" s="5"/>
      <c r="H35" s="5"/>
      <c r="I35" s="8">
        <v>87.82</v>
      </c>
      <c r="J35" s="7">
        <f t="shared" si="2"/>
        <v>81.035</v>
      </c>
      <c r="K35" s="8">
        <v>8</v>
      </c>
    </row>
    <row r="36" ht="23.1" customHeight="1" spans="1:11">
      <c r="A36" s="3" t="s">
        <v>64</v>
      </c>
      <c r="B36" s="3" t="s">
        <v>189</v>
      </c>
      <c r="C36" s="3" t="s">
        <v>165</v>
      </c>
      <c r="D36" s="3" t="s">
        <v>190</v>
      </c>
      <c r="E36" s="3" t="s">
        <v>35</v>
      </c>
      <c r="F36" s="3" t="s">
        <v>191</v>
      </c>
      <c r="G36" s="5"/>
      <c r="H36" s="5"/>
      <c r="I36" s="8">
        <v>80.8</v>
      </c>
      <c r="J36" s="7">
        <f t="shared" si="2"/>
        <v>80.4</v>
      </c>
      <c r="K36" s="8">
        <v>9</v>
      </c>
    </row>
    <row r="37" ht="23.1" customHeight="1" spans="1:11">
      <c r="A37" s="3" t="s">
        <v>71</v>
      </c>
      <c r="B37" s="3" t="s">
        <v>192</v>
      </c>
      <c r="C37" s="3" t="s">
        <v>165</v>
      </c>
      <c r="D37" s="3" t="s">
        <v>193</v>
      </c>
      <c r="E37" s="3" t="s">
        <v>14</v>
      </c>
      <c r="F37" s="3" t="s">
        <v>194</v>
      </c>
      <c r="G37" s="5"/>
      <c r="H37" s="5"/>
      <c r="I37" s="8">
        <v>84.68</v>
      </c>
      <c r="J37" s="7">
        <f t="shared" si="2"/>
        <v>80.34</v>
      </c>
      <c r="K37" s="8">
        <v>10</v>
      </c>
    </row>
    <row r="38" ht="23.1" customHeight="1" spans="1:11">
      <c r="A38" s="3" t="s">
        <v>77</v>
      </c>
      <c r="B38" s="3" t="s">
        <v>195</v>
      </c>
      <c r="C38" s="3" t="s">
        <v>165</v>
      </c>
      <c r="D38" s="3" t="s">
        <v>196</v>
      </c>
      <c r="E38" s="3" t="s">
        <v>197</v>
      </c>
      <c r="F38" s="3" t="s">
        <v>16</v>
      </c>
      <c r="G38" s="5"/>
      <c r="H38" s="5"/>
      <c r="I38" s="8">
        <v>84.44</v>
      </c>
      <c r="J38" s="7">
        <f t="shared" si="2"/>
        <v>79.345</v>
      </c>
      <c r="K38" s="8">
        <v>11</v>
      </c>
    </row>
    <row r="39" ht="23.1" customHeight="1" spans="1:11">
      <c r="A39" s="3" t="s">
        <v>84</v>
      </c>
      <c r="B39" s="3" t="s">
        <v>198</v>
      </c>
      <c r="C39" s="3" t="s">
        <v>165</v>
      </c>
      <c r="D39" s="3" t="s">
        <v>199</v>
      </c>
      <c r="E39" s="3" t="s">
        <v>93</v>
      </c>
      <c r="F39" s="3" t="s">
        <v>200</v>
      </c>
      <c r="G39" s="5"/>
      <c r="H39" s="5"/>
      <c r="I39" s="8">
        <v>84.2</v>
      </c>
      <c r="J39" s="7">
        <f t="shared" si="2"/>
        <v>78.85</v>
      </c>
      <c r="K39" s="8">
        <v>12</v>
      </c>
    </row>
    <row r="40" ht="23.1" customHeight="1" spans="1:11">
      <c r="A40" s="3" t="s">
        <v>91</v>
      </c>
      <c r="B40" s="3" t="s">
        <v>201</v>
      </c>
      <c r="C40" s="3" t="s">
        <v>165</v>
      </c>
      <c r="D40" s="3" t="s">
        <v>185</v>
      </c>
      <c r="E40" s="3" t="s">
        <v>73</v>
      </c>
      <c r="F40" s="3" t="s">
        <v>202</v>
      </c>
      <c r="G40" s="5"/>
      <c r="H40" s="5"/>
      <c r="I40" s="8">
        <v>83.38</v>
      </c>
      <c r="J40" s="7">
        <f t="shared" si="2"/>
        <v>78.065</v>
      </c>
      <c r="K40" s="8">
        <v>13</v>
      </c>
    </row>
    <row r="41" ht="23.1" customHeight="1" spans="1:11">
      <c r="A41" s="3" t="s">
        <v>97</v>
      </c>
      <c r="B41" s="3" t="s">
        <v>203</v>
      </c>
      <c r="C41" s="3" t="s">
        <v>165</v>
      </c>
      <c r="D41" s="3" t="s">
        <v>179</v>
      </c>
      <c r="E41" s="3" t="s">
        <v>204</v>
      </c>
      <c r="F41" s="3" t="s">
        <v>36</v>
      </c>
      <c r="G41" s="5"/>
      <c r="H41" s="5"/>
      <c r="I41" s="8">
        <v>80.8</v>
      </c>
      <c r="J41" s="7">
        <f t="shared" si="2"/>
        <v>77.4</v>
      </c>
      <c r="K41" s="8">
        <v>14</v>
      </c>
    </row>
    <row r="42" ht="23.1" customHeight="1" spans="1:11">
      <c r="A42" s="3" t="s">
        <v>103</v>
      </c>
      <c r="B42" s="3" t="s">
        <v>205</v>
      </c>
      <c r="C42" s="3" t="s">
        <v>165</v>
      </c>
      <c r="D42" s="3" t="s">
        <v>193</v>
      </c>
      <c r="E42" s="3" t="s">
        <v>206</v>
      </c>
      <c r="F42" s="3" t="s">
        <v>207</v>
      </c>
      <c r="G42" s="5"/>
      <c r="H42" s="5"/>
      <c r="I42" s="8">
        <v>83.5</v>
      </c>
      <c r="J42" s="7">
        <f t="shared" si="2"/>
        <v>77.375</v>
      </c>
      <c r="K42" s="8">
        <v>15</v>
      </c>
    </row>
    <row r="43" ht="23.1" customHeight="1" spans="1:11">
      <c r="A43" s="3" t="s">
        <v>109</v>
      </c>
      <c r="B43" s="3" t="s">
        <v>208</v>
      </c>
      <c r="C43" s="3" t="s">
        <v>165</v>
      </c>
      <c r="D43" s="3" t="s">
        <v>167</v>
      </c>
      <c r="E43" s="3" t="s">
        <v>41</v>
      </c>
      <c r="F43" s="3" t="s">
        <v>209</v>
      </c>
      <c r="G43" s="5"/>
      <c r="H43" s="5"/>
      <c r="I43" s="8">
        <v>83.1</v>
      </c>
      <c r="J43" s="7">
        <f t="shared" si="2"/>
        <v>77.3</v>
      </c>
      <c r="K43" s="8">
        <v>16</v>
      </c>
    </row>
    <row r="44" ht="23.1" customHeight="1" spans="1:11">
      <c r="A44" s="3" t="s">
        <v>114</v>
      </c>
      <c r="B44" s="3" t="s">
        <v>210</v>
      </c>
      <c r="C44" s="3" t="s">
        <v>165</v>
      </c>
      <c r="D44" s="3" t="s">
        <v>35</v>
      </c>
      <c r="E44" s="3" t="s">
        <v>211</v>
      </c>
      <c r="F44" s="3" t="s">
        <v>212</v>
      </c>
      <c r="G44" s="5"/>
      <c r="H44" s="5"/>
      <c r="I44" s="8">
        <v>84.98</v>
      </c>
      <c r="J44" s="7">
        <f t="shared" si="2"/>
        <v>76.99</v>
      </c>
      <c r="K44" s="8">
        <v>17</v>
      </c>
    </row>
    <row r="45" ht="23.1" customHeight="1" spans="1:11">
      <c r="A45" s="3" t="s">
        <v>120</v>
      </c>
      <c r="B45" s="3" t="s">
        <v>213</v>
      </c>
      <c r="C45" s="3" t="s">
        <v>165</v>
      </c>
      <c r="D45" s="3" t="s">
        <v>196</v>
      </c>
      <c r="E45" s="3" t="s">
        <v>42</v>
      </c>
      <c r="F45" s="3" t="s">
        <v>214</v>
      </c>
      <c r="G45" s="5"/>
      <c r="H45" s="5"/>
      <c r="I45" s="8">
        <v>82.4</v>
      </c>
      <c r="J45" s="7">
        <f t="shared" si="2"/>
        <v>76.575</v>
      </c>
      <c r="K45" s="8">
        <v>18</v>
      </c>
    </row>
    <row r="46" ht="23.1" customHeight="1" spans="1:11">
      <c r="A46" s="3" t="s">
        <v>127</v>
      </c>
      <c r="B46" s="3" t="s">
        <v>215</v>
      </c>
      <c r="C46" s="3" t="s">
        <v>165</v>
      </c>
      <c r="D46" s="3" t="s">
        <v>185</v>
      </c>
      <c r="E46" s="3" t="s">
        <v>206</v>
      </c>
      <c r="F46" s="3" t="s">
        <v>216</v>
      </c>
      <c r="G46" s="5"/>
      <c r="H46" s="5"/>
      <c r="I46" s="8">
        <v>80.6</v>
      </c>
      <c r="J46" s="7">
        <f t="shared" si="2"/>
        <v>76.55</v>
      </c>
      <c r="K46" s="8">
        <v>19</v>
      </c>
    </row>
    <row r="47" ht="23.1" customHeight="1" spans="1:11">
      <c r="A47" s="3" t="s">
        <v>134</v>
      </c>
      <c r="B47" s="3" t="s">
        <v>217</v>
      </c>
      <c r="C47" s="3" t="s">
        <v>165</v>
      </c>
      <c r="D47" s="3" t="s">
        <v>14</v>
      </c>
      <c r="E47" s="3" t="s">
        <v>218</v>
      </c>
      <c r="F47" s="3" t="s">
        <v>219</v>
      </c>
      <c r="G47" s="5"/>
      <c r="H47" s="5"/>
      <c r="I47" s="8">
        <v>80.62</v>
      </c>
      <c r="J47" s="7">
        <f t="shared" si="2"/>
        <v>76.185</v>
      </c>
      <c r="K47" s="8">
        <v>20</v>
      </c>
    </row>
    <row r="48" ht="23.1" customHeight="1" spans="1:11">
      <c r="A48" s="3" t="s">
        <v>139</v>
      </c>
      <c r="B48" s="3" t="s">
        <v>220</v>
      </c>
      <c r="C48" s="3" t="s">
        <v>165</v>
      </c>
      <c r="D48" s="3" t="s">
        <v>172</v>
      </c>
      <c r="E48" s="3" t="s">
        <v>61</v>
      </c>
      <c r="F48" s="3" t="s">
        <v>221</v>
      </c>
      <c r="G48" s="5"/>
      <c r="H48" s="5"/>
      <c r="I48" s="8">
        <v>81.7</v>
      </c>
      <c r="J48" s="7">
        <f t="shared" si="2"/>
        <v>75.85</v>
      </c>
      <c r="K48" s="8">
        <v>21</v>
      </c>
    </row>
    <row r="49" ht="23.1" customHeight="1" spans="1:11">
      <c r="A49" s="3" t="s">
        <v>145</v>
      </c>
      <c r="B49" s="3" t="s">
        <v>222</v>
      </c>
      <c r="C49" s="3" t="s">
        <v>165</v>
      </c>
      <c r="D49" s="3" t="s">
        <v>21</v>
      </c>
      <c r="E49" s="3" t="s">
        <v>87</v>
      </c>
      <c r="F49" s="3" t="s">
        <v>154</v>
      </c>
      <c r="G49" s="5"/>
      <c r="H49" s="5"/>
      <c r="I49" s="8">
        <v>82.58</v>
      </c>
      <c r="J49" s="7">
        <f t="shared" si="2"/>
        <v>75.665</v>
      </c>
      <c r="K49" s="8">
        <v>22</v>
      </c>
    </row>
    <row r="50" ht="23.1" customHeight="1" spans="1:11">
      <c r="A50" s="3" t="s">
        <v>150</v>
      </c>
      <c r="B50" s="3" t="s">
        <v>223</v>
      </c>
      <c r="C50" s="3" t="s">
        <v>165</v>
      </c>
      <c r="D50" s="3" t="s">
        <v>224</v>
      </c>
      <c r="E50" s="3" t="s">
        <v>42</v>
      </c>
      <c r="F50" s="3" t="s">
        <v>225</v>
      </c>
      <c r="G50" s="5"/>
      <c r="H50" s="5"/>
      <c r="I50" s="8"/>
      <c r="J50" s="7">
        <f t="shared" si="2"/>
        <v>36.875</v>
      </c>
      <c r="K50" s="8">
        <v>23</v>
      </c>
    </row>
    <row r="51" ht="23.1" customHeight="1" spans="1:11">
      <c r="A51" s="3" t="s">
        <v>155</v>
      </c>
      <c r="B51" s="3" t="s">
        <v>226</v>
      </c>
      <c r="C51" s="3" t="s">
        <v>165</v>
      </c>
      <c r="D51" s="3" t="s">
        <v>167</v>
      </c>
      <c r="E51" s="3" t="s">
        <v>227</v>
      </c>
      <c r="F51" s="3" t="s">
        <v>228</v>
      </c>
      <c r="G51" s="5"/>
      <c r="H51" s="5"/>
      <c r="I51" s="8"/>
      <c r="J51" s="7">
        <f t="shared" si="2"/>
        <v>34</v>
      </c>
      <c r="K51" s="8">
        <v>24</v>
      </c>
    </row>
    <row r="52" ht="23.1" customHeight="1" spans="1:11">
      <c r="A52" s="3" t="s">
        <v>160</v>
      </c>
      <c r="B52" s="3" t="s">
        <v>229</v>
      </c>
      <c r="C52" s="3" t="s">
        <v>165</v>
      </c>
      <c r="D52" s="3" t="s">
        <v>179</v>
      </c>
      <c r="E52" s="3" t="s">
        <v>230</v>
      </c>
      <c r="F52" s="3" t="s">
        <v>159</v>
      </c>
      <c r="G52" s="5"/>
      <c r="H52" s="5"/>
      <c r="I52" s="8"/>
      <c r="J52" s="7">
        <f t="shared" si="2"/>
        <v>33.875</v>
      </c>
      <c r="K52" s="8">
        <v>25</v>
      </c>
    </row>
    <row r="53" ht="23.1" customHeight="1" spans="1:11">
      <c r="A53" s="3"/>
      <c r="B53" s="3"/>
      <c r="C53" s="3"/>
      <c r="D53" s="3"/>
      <c r="E53" s="3"/>
      <c r="F53" s="3"/>
      <c r="G53" s="5"/>
      <c r="H53" s="5"/>
      <c r="I53" s="8"/>
      <c r="J53" s="7"/>
      <c r="K53" s="8"/>
    </row>
    <row r="54" ht="23.1" customHeight="1" spans="1:11">
      <c r="A54" s="3" t="s">
        <v>11</v>
      </c>
      <c r="B54" s="3" t="s">
        <v>231</v>
      </c>
      <c r="C54" s="3" t="s">
        <v>232</v>
      </c>
      <c r="D54" s="3" t="s">
        <v>55</v>
      </c>
      <c r="E54" s="3" t="s">
        <v>105</v>
      </c>
      <c r="F54" s="3" t="s">
        <v>233</v>
      </c>
      <c r="G54" s="5" t="s">
        <v>234</v>
      </c>
      <c r="H54" s="5" t="s">
        <v>235</v>
      </c>
      <c r="I54" s="8">
        <f t="shared" ref="I54:I75" si="3">G54+H54</f>
        <v>84.18</v>
      </c>
      <c r="J54" s="7">
        <f>F54/2*0.4+I54*0.6</f>
        <v>75.008</v>
      </c>
      <c r="K54" s="8">
        <v>1</v>
      </c>
    </row>
    <row r="55" ht="23.1" customHeight="1" spans="1:11">
      <c r="A55" s="3" t="s">
        <v>19</v>
      </c>
      <c r="B55" s="3" t="s">
        <v>236</v>
      </c>
      <c r="C55" s="3" t="s">
        <v>232</v>
      </c>
      <c r="D55" s="3" t="s">
        <v>99</v>
      </c>
      <c r="E55" s="3" t="s">
        <v>237</v>
      </c>
      <c r="F55" s="3" t="s">
        <v>238</v>
      </c>
      <c r="G55" s="5" t="s">
        <v>239</v>
      </c>
      <c r="H55" s="5" t="s">
        <v>240</v>
      </c>
      <c r="I55" s="8">
        <f t="shared" si="3"/>
        <v>82</v>
      </c>
      <c r="J55" s="7">
        <f>F55/2*0.4+I55*0.6</f>
        <v>73</v>
      </c>
      <c r="K55" s="8">
        <v>2</v>
      </c>
    </row>
    <row r="56" ht="23.1" customHeight="1" spans="1:11">
      <c r="A56" s="3" t="s">
        <v>26</v>
      </c>
      <c r="B56" s="3" t="s">
        <v>241</v>
      </c>
      <c r="C56" s="3" t="s">
        <v>232</v>
      </c>
      <c r="D56" s="3" t="s">
        <v>28</v>
      </c>
      <c r="E56" s="3" t="s">
        <v>141</v>
      </c>
      <c r="F56" s="3" t="s">
        <v>242</v>
      </c>
      <c r="G56" s="5" t="s">
        <v>243</v>
      </c>
      <c r="H56" s="5" t="s">
        <v>244</v>
      </c>
      <c r="I56" s="8">
        <f t="shared" si="3"/>
        <v>78.88</v>
      </c>
      <c r="J56" s="7">
        <f>F56/2*0.4+I56*0.6</f>
        <v>72.928</v>
      </c>
      <c r="K56" s="8">
        <v>3</v>
      </c>
    </row>
    <row r="57" ht="23.1" customHeight="1" spans="1:11">
      <c r="A57" s="3" t="s">
        <v>32</v>
      </c>
      <c r="B57" s="3" t="s">
        <v>245</v>
      </c>
      <c r="C57" s="3" t="s">
        <v>232</v>
      </c>
      <c r="D57" s="3" t="s">
        <v>21</v>
      </c>
      <c r="E57" s="3" t="s">
        <v>87</v>
      </c>
      <c r="F57" s="3" t="s">
        <v>154</v>
      </c>
      <c r="G57" s="5" t="s">
        <v>246</v>
      </c>
      <c r="H57" s="5" t="s">
        <v>247</v>
      </c>
      <c r="I57" s="8">
        <f t="shared" si="3"/>
        <v>70.82</v>
      </c>
      <c r="J57" s="7">
        <f t="shared" ref="J57:J75" si="4">F57/2*0.4+I57*0.6</f>
        <v>69.992</v>
      </c>
      <c r="K57" s="8">
        <v>4</v>
      </c>
    </row>
    <row r="58" ht="23.1" customHeight="1" spans="1:11">
      <c r="A58" s="3" t="s">
        <v>39</v>
      </c>
      <c r="B58" s="3" t="s">
        <v>248</v>
      </c>
      <c r="C58" s="3" t="s">
        <v>232</v>
      </c>
      <c r="D58" s="3" t="s">
        <v>249</v>
      </c>
      <c r="E58" s="3" t="s">
        <v>61</v>
      </c>
      <c r="F58" s="3" t="s">
        <v>250</v>
      </c>
      <c r="G58" s="5" t="s">
        <v>251</v>
      </c>
      <c r="H58" s="5" t="s">
        <v>252</v>
      </c>
      <c r="I58" s="8">
        <f t="shared" si="3"/>
        <v>74</v>
      </c>
      <c r="J58" s="7">
        <f t="shared" si="4"/>
        <v>69.1</v>
      </c>
      <c r="K58" s="8">
        <v>5</v>
      </c>
    </row>
    <row r="59" ht="23.1" customHeight="1" spans="1:11">
      <c r="A59" s="3" t="s">
        <v>46</v>
      </c>
      <c r="B59" s="3" t="s">
        <v>253</v>
      </c>
      <c r="C59" s="3" t="s">
        <v>232</v>
      </c>
      <c r="D59" s="3" t="s">
        <v>14</v>
      </c>
      <c r="E59" s="3" t="s">
        <v>129</v>
      </c>
      <c r="F59" s="3" t="s">
        <v>254</v>
      </c>
      <c r="G59" s="5" t="s">
        <v>255</v>
      </c>
      <c r="H59" s="5" t="s">
        <v>256</v>
      </c>
      <c r="I59" s="8">
        <f t="shared" si="3"/>
        <v>68.54</v>
      </c>
      <c r="J59" s="7">
        <f t="shared" si="4"/>
        <v>67.524</v>
      </c>
      <c r="K59" s="8">
        <v>6</v>
      </c>
    </row>
    <row r="60" ht="23.1" customHeight="1" spans="1:11">
      <c r="A60" s="3" t="s">
        <v>53</v>
      </c>
      <c r="B60" s="3" t="s">
        <v>257</v>
      </c>
      <c r="C60" s="3" t="s">
        <v>232</v>
      </c>
      <c r="D60" s="3" t="s">
        <v>258</v>
      </c>
      <c r="E60" s="3" t="s">
        <v>259</v>
      </c>
      <c r="F60" s="3" t="s">
        <v>260</v>
      </c>
      <c r="G60" s="5" t="s">
        <v>261</v>
      </c>
      <c r="H60" s="5" t="s">
        <v>262</v>
      </c>
      <c r="I60" s="8">
        <f t="shared" si="3"/>
        <v>80.7</v>
      </c>
      <c r="J60" s="7">
        <f t="shared" si="4"/>
        <v>67.02</v>
      </c>
      <c r="K60" s="8">
        <v>7</v>
      </c>
    </row>
    <row r="61" ht="23.1" customHeight="1" spans="1:11">
      <c r="A61" s="3" t="s">
        <v>59</v>
      </c>
      <c r="B61" s="3" t="s">
        <v>263</v>
      </c>
      <c r="C61" s="3" t="s">
        <v>232</v>
      </c>
      <c r="D61" s="3" t="s">
        <v>264</v>
      </c>
      <c r="E61" s="3" t="s">
        <v>265</v>
      </c>
      <c r="F61" s="3" t="s">
        <v>55</v>
      </c>
      <c r="G61" s="5" t="s">
        <v>266</v>
      </c>
      <c r="H61" s="5" t="s">
        <v>267</v>
      </c>
      <c r="I61" s="8">
        <f t="shared" si="3"/>
        <v>83.5</v>
      </c>
      <c r="J61" s="7">
        <f t="shared" si="4"/>
        <v>64.3</v>
      </c>
      <c r="K61" s="8">
        <v>8</v>
      </c>
    </row>
    <row r="62" ht="23.1" customHeight="1" spans="1:11">
      <c r="A62" s="3" t="s">
        <v>64</v>
      </c>
      <c r="B62" s="3" t="s">
        <v>268</v>
      </c>
      <c r="C62" s="3" t="s">
        <v>232</v>
      </c>
      <c r="D62" s="3" t="s">
        <v>269</v>
      </c>
      <c r="E62" s="3" t="s">
        <v>270</v>
      </c>
      <c r="F62" s="3" t="s">
        <v>176</v>
      </c>
      <c r="G62" s="5" t="s">
        <v>62</v>
      </c>
      <c r="H62" s="5" t="s">
        <v>271</v>
      </c>
      <c r="I62" s="8">
        <f t="shared" si="3"/>
        <v>74.56</v>
      </c>
      <c r="J62" s="7">
        <f t="shared" si="4"/>
        <v>61.836</v>
      </c>
      <c r="K62" s="8">
        <v>9</v>
      </c>
    </row>
    <row r="63" ht="23.1" customHeight="1" spans="1:11">
      <c r="A63" s="3" t="s">
        <v>71</v>
      </c>
      <c r="B63" s="3" t="s">
        <v>272</v>
      </c>
      <c r="C63" s="3" t="s">
        <v>232</v>
      </c>
      <c r="D63" s="3" t="s">
        <v>41</v>
      </c>
      <c r="E63" s="3" t="s">
        <v>264</v>
      </c>
      <c r="F63" s="3" t="s">
        <v>273</v>
      </c>
      <c r="G63" s="5" t="s">
        <v>274</v>
      </c>
      <c r="H63" s="5" t="s">
        <v>275</v>
      </c>
      <c r="I63" s="8">
        <f t="shared" si="3"/>
        <v>67.08</v>
      </c>
      <c r="J63" s="7">
        <f t="shared" si="4"/>
        <v>61.448</v>
      </c>
      <c r="K63" s="8">
        <v>10</v>
      </c>
    </row>
    <row r="64" ht="23.1" customHeight="1" spans="1:11">
      <c r="A64" s="3" t="s">
        <v>77</v>
      </c>
      <c r="B64" s="3" t="s">
        <v>276</v>
      </c>
      <c r="C64" s="3" t="s">
        <v>232</v>
      </c>
      <c r="D64" s="3" t="s">
        <v>277</v>
      </c>
      <c r="E64" s="3" t="s">
        <v>130</v>
      </c>
      <c r="F64" s="3" t="s">
        <v>278</v>
      </c>
      <c r="G64" s="5" t="s">
        <v>279</v>
      </c>
      <c r="H64" s="5" t="s">
        <v>280</v>
      </c>
      <c r="I64" s="8">
        <f t="shared" si="3"/>
        <v>74.12</v>
      </c>
      <c r="J64" s="7">
        <f t="shared" si="4"/>
        <v>61.272</v>
      </c>
      <c r="K64" s="8">
        <v>11</v>
      </c>
    </row>
    <row r="65" ht="23.1" customHeight="1" spans="1:11">
      <c r="A65" s="3" t="s">
        <v>84</v>
      </c>
      <c r="B65" s="3" t="s">
        <v>281</v>
      </c>
      <c r="C65" s="3" t="s">
        <v>232</v>
      </c>
      <c r="D65" s="3" t="s">
        <v>61</v>
      </c>
      <c r="E65" s="3" t="s">
        <v>282</v>
      </c>
      <c r="F65" s="3" t="s">
        <v>283</v>
      </c>
      <c r="G65" s="5" t="s">
        <v>284</v>
      </c>
      <c r="H65" s="5" t="s">
        <v>285</v>
      </c>
      <c r="I65" s="8">
        <f t="shared" si="3"/>
        <v>58.62</v>
      </c>
      <c r="J65" s="7">
        <f t="shared" si="4"/>
        <v>56.172</v>
      </c>
      <c r="K65" s="8">
        <v>12</v>
      </c>
    </row>
    <row r="66" ht="23.1" customHeight="1" spans="1:11">
      <c r="A66" s="3" t="s">
        <v>91</v>
      </c>
      <c r="B66" s="3" t="s">
        <v>286</v>
      </c>
      <c r="C66" s="3" t="s">
        <v>232</v>
      </c>
      <c r="D66" s="3" t="s">
        <v>287</v>
      </c>
      <c r="E66" s="3" t="s">
        <v>282</v>
      </c>
      <c r="F66" s="3" t="s">
        <v>288</v>
      </c>
      <c r="G66" s="5" t="s">
        <v>289</v>
      </c>
      <c r="H66" s="5" t="s">
        <v>11</v>
      </c>
      <c r="I66" s="8">
        <f t="shared" si="3"/>
        <v>51.88</v>
      </c>
      <c r="J66" s="7">
        <f t="shared" si="4"/>
        <v>52.528</v>
      </c>
      <c r="K66" s="8">
        <v>13</v>
      </c>
    </row>
    <row r="67" ht="23.1" customHeight="1" spans="1:11">
      <c r="A67" s="3" t="s">
        <v>97</v>
      </c>
      <c r="B67" s="3" t="s">
        <v>290</v>
      </c>
      <c r="C67" s="3" t="s">
        <v>232</v>
      </c>
      <c r="D67" s="3" t="s">
        <v>188</v>
      </c>
      <c r="E67" s="3" t="s">
        <v>130</v>
      </c>
      <c r="F67" s="3" t="s">
        <v>291</v>
      </c>
      <c r="G67" s="5" t="s">
        <v>292</v>
      </c>
      <c r="H67" s="5" t="s">
        <v>46</v>
      </c>
      <c r="I67" s="8">
        <f t="shared" si="3"/>
        <v>49.68</v>
      </c>
      <c r="J67" s="7">
        <f t="shared" si="4"/>
        <v>52.108</v>
      </c>
      <c r="K67" s="8">
        <v>14</v>
      </c>
    </row>
    <row r="68" ht="23.1" customHeight="1" spans="1:11">
      <c r="A68" s="3" t="s">
        <v>103</v>
      </c>
      <c r="B68" s="3" t="s">
        <v>293</v>
      </c>
      <c r="C68" s="3" t="s">
        <v>232</v>
      </c>
      <c r="D68" s="3" t="s">
        <v>105</v>
      </c>
      <c r="E68" s="3" t="s">
        <v>294</v>
      </c>
      <c r="F68" s="3" t="s">
        <v>295</v>
      </c>
      <c r="G68" s="5" t="s">
        <v>296</v>
      </c>
      <c r="H68" s="5" t="s">
        <v>77</v>
      </c>
      <c r="I68" s="8">
        <f t="shared" si="3"/>
        <v>53.12</v>
      </c>
      <c r="J68" s="7">
        <f t="shared" si="4"/>
        <v>50.072</v>
      </c>
      <c r="K68" s="8">
        <v>15</v>
      </c>
    </row>
    <row r="69" ht="23.1" customHeight="1" spans="1:11">
      <c r="A69" s="3" t="s">
        <v>109</v>
      </c>
      <c r="B69" s="3" t="s">
        <v>297</v>
      </c>
      <c r="C69" s="3" t="s">
        <v>232</v>
      </c>
      <c r="D69" s="3" t="s">
        <v>298</v>
      </c>
      <c r="E69" s="3" t="s">
        <v>116</v>
      </c>
      <c r="F69" s="3" t="s">
        <v>193</v>
      </c>
      <c r="G69" s="5" t="s">
        <v>299</v>
      </c>
      <c r="H69" s="5" t="s">
        <v>19</v>
      </c>
      <c r="I69" s="8">
        <f t="shared" si="3"/>
        <v>48.8</v>
      </c>
      <c r="J69" s="7">
        <f t="shared" si="4"/>
        <v>43.78</v>
      </c>
      <c r="K69" s="8">
        <v>16</v>
      </c>
    </row>
    <row r="70" ht="23.1" customHeight="1" spans="1:11">
      <c r="A70" s="3" t="s">
        <v>114</v>
      </c>
      <c r="B70" s="3" t="s">
        <v>300</v>
      </c>
      <c r="C70" s="3" t="s">
        <v>232</v>
      </c>
      <c r="D70" s="3" t="s">
        <v>258</v>
      </c>
      <c r="E70" s="3" t="s">
        <v>301</v>
      </c>
      <c r="F70" s="3" t="s">
        <v>302</v>
      </c>
      <c r="G70" s="5" t="s">
        <v>303</v>
      </c>
      <c r="H70" s="5" t="s">
        <v>304</v>
      </c>
      <c r="I70" s="8">
        <f t="shared" si="3"/>
        <v>36.1</v>
      </c>
      <c r="J70" s="7">
        <f t="shared" si="4"/>
        <v>39.66</v>
      </c>
      <c r="K70" s="8">
        <v>17</v>
      </c>
    </row>
    <row r="71" ht="23.1" customHeight="1" spans="1:11">
      <c r="A71" s="3" t="s">
        <v>120</v>
      </c>
      <c r="B71" s="3" t="s">
        <v>305</v>
      </c>
      <c r="C71" s="3" t="s">
        <v>232</v>
      </c>
      <c r="D71" s="3" t="s">
        <v>306</v>
      </c>
      <c r="E71" s="3" t="s">
        <v>303</v>
      </c>
      <c r="F71" s="3" t="s">
        <v>34</v>
      </c>
      <c r="G71" s="5" t="s">
        <v>46</v>
      </c>
      <c r="H71" s="5" t="s">
        <v>77</v>
      </c>
      <c r="I71" s="8">
        <f t="shared" si="3"/>
        <v>17</v>
      </c>
      <c r="J71" s="7">
        <f t="shared" si="4"/>
        <v>25.1</v>
      </c>
      <c r="K71" s="8">
        <v>18</v>
      </c>
    </row>
    <row r="72" ht="23.1" customHeight="1" spans="1:11">
      <c r="A72" s="3" t="s">
        <v>127</v>
      </c>
      <c r="B72" s="3" t="s">
        <v>307</v>
      </c>
      <c r="C72" s="3" t="s">
        <v>232</v>
      </c>
      <c r="D72" s="3" t="s">
        <v>218</v>
      </c>
      <c r="E72" s="3" t="s">
        <v>308</v>
      </c>
      <c r="F72" s="3" t="s">
        <v>238</v>
      </c>
      <c r="G72" s="5"/>
      <c r="H72" s="5"/>
      <c r="I72" s="8">
        <f t="shared" si="3"/>
        <v>0</v>
      </c>
      <c r="J72" s="7">
        <f t="shared" si="4"/>
        <v>23.8</v>
      </c>
      <c r="K72" s="8">
        <v>19</v>
      </c>
    </row>
    <row r="73" ht="23.1" customHeight="1" spans="1:11">
      <c r="A73" s="3" t="s">
        <v>134</v>
      </c>
      <c r="B73" s="3" t="s">
        <v>309</v>
      </c>
      <c r="C73" s="3" t="s">
        <v>232</v>
      </c>
      <c r="D73" s="3" t="s">
        <v>80</v>
      </c>
      <c r="E73" s="3" t="s">
        <v>269</v>
      </c>
      <c r="F73" s="3" t="s">
        <v>295</v>
      </c>
      <c r="G73" s="5"/>
      <c r="H73" s="5"/>
      <c r="I73" s="8">
        <f t="shared" si="3"/>
        <v>0</v>
      </c>
      <c r="J73" s="7">
        <f t="shared" si="4"/>
        <v>18.2</v>
      </c>
      <c r="K73" s="8">
        <v>20</v>
      </c>
    </row>
    <row r="74" ht="23.1" customHeight="1" spans="1:11">
      <c r="A74" s="3" t="s">
        <v>139</v>
      </c>
      <c r="B74" s="3" t="s">
        <v>310</v>
      </c>
      <c r="C74" s="3" t="s">
        <v>232</v>
      </c>
      <c r="D74" s="3" t="s">
        <v>311</v>
      </c>
      <c r="E74" s="3" t="s">
        <v>312</v>
      </c>
      <c r="F74" s="3" t="s">
        <v>313</v>
      </c>
      <c r="G74" s="5"/>
      <c r="H74" s="5"/>
      <c r="I74" s="8">
        <f t="shared" si="3"/>
        <v>0</v>
      </c>
      <c r="J74" s="7">
        <f t="shared" si="4"/>
        <v>15.7</v>
      </c>
      <c r="K74" s="8">
        <v>21</v>
      </c>
    </row>
    <row r="75" ht="23.1" customHeight="1" spans="1:11">
      <c r="A75" s="3" t="s">
        <v>145</v>
      </c>
      <c r="B75" s="3" t="s">
        <v>314</v>
      </c>
      <c r="C75" s="3" t="s">
        <v>232</v>
      </c>
      <c r="D75" s="3" t="s">
        <v>139</v>
      </c>
      <c r="E75" s="3" t="s">
        <v>303</v>
      </c>
      <c r="F75" s="3" t="s">
        <v>61</v>
      </c>
      <c r="G75" s="5"/>
      <c r="H75" s="5"/>
      <c r="I75" s="8">
        <f t="shared" si="3"/>
        <v>0</v>
      </c>
      <c r="J75" s="7">
        <f t="shared" si="4"/>
        <v>11.4</v>
      </c>
      <c r="K75" s="8">
        <v>22</v>
      </c>
    </row>
    <row r="76" ht="23.1" customHeight="1" spans="1:11">
      <c r="A76" s="3"/>
      <c r="B76" s="3"/>
      <c r="C76" s="3"/>
      <c r="D76" s="3"/>
      <c r="E76" s="3"/>
      <c r="F76" s="3"/>
      <c r="G76" s="5"/>
      <c r="H76" s="5"/>
      <c r="I76" s="8"/>
      <c r="J76" s="7"/>
      <c r="K76" s="8"/>
    </row>
    <row r="77" ht="23.1" customHeight="1" spans="1:11">
      <c r="A77" s="3" t="s">
        <v>11</v>
      </c>
      <c r="B77" s="3" t="s">
        <v>315</v>
      </c>
      <c r="C77" s="3" t="s">
        <v>316</v>
      </c>
      <c r="D77" s="3" t="s">
        <v>167</v>
      </c>
      <c r="E77" s="3" t="s">
        <v>317</v>
      </c>
      <c r="F77" s="3" t="s">
        <v>254</v>
      </c>
      <c r="G77" s="5" t="s">
        <v>318</v>
      </c>
      <c r="H77" s="5" t="s">
        <v>319</v>
      </c>
      <c r="I77" s="8">
        <f t="shared" ref="I77:I96" si="5">G77+H77</f>
        <v>83.38</v>
      </c>
      <c r="J77" s="7">
        <f t="shared" ref="J77:J96" si="6">F77/2*0.4+I77*0.6</f>
        <v>76.428</v>
      </c>
      <c r="K77" s="8">
        <v>1</v>
      </c>
    </row>
    <row r="78" ht="23.1" customHeight="1" spans="1:11">
      <c r="A78" s="3" t="s">
        <v>19</v>
      </c>
      <c r="B78" s="3" t="s">
        <v>320</v>
      </c>
      <c r="C78" s="3" t="s">
        <v>316</v>
      </c>
      <c r="D78" s="3" t="s">
        <v>278</v>
      </c>
      <c r="E78" s="3" t="s">
        <v>264</v>
      </c>
      <c r="F78" s="3" t="s">
        <v>321</v>
      </c>
      <c r="G78" s="5" t="s">
        <v>322</v>
      </c>
      <c r="H78" s="5" t="s">
        <v>323</v>
      </c>
      <c r="I78" s="8">
        <f t="shared" si="5"/>
        <v>80.92</v>
      </c>
      <c r="J78" s="7">
        <f t="shared" si="6"/>
        <v>73.152</v>
      </c>
      <c r="K78" s="8">
        <v>2</v>
      </c>
    </row>
    <row r="79" ht="23.1" customHeight="1" spans="1:11">
      <c r="A79" s="3" t="s">
        <v>26</v>
      </c>
      <c r="B79" s="3" t="s">
        <v>324</v>
      </c>
      <c r="C79" s="3" t="s">
        <v>316</v>
      </c>
      <c r="D79" s="3" t="s">
        <v>41</v>
      </c>
      <c r="E79" s="3" t="s">
        <v>325</v>
      </c>
      <c r="F79" s="3" t="s">
        <v>326</v>
      </c>
      <c r="G79" s="5" t="s">
        <v>327</v>
      </c>
      <c r="H79" s="5" t="s">
        <v>328</v>
      </c>
      <c r="I79" s="8">
        <f t="shared" si="5"/>
        <v>88.4</v>
      </c>
      <c r="J79" s="7">
        <f t="shared" si="6"/>
        <v>72.34</v>
      </c>
      <c r="K79" s="8">
        <v>3</v>
      </c>
    </row>
    <row r="80" ht="23.1" customHeight="1" spans="1:11">
      <c r="A80" s="3" t="s">
        <v>32</v>
      </c>
      <c r="B80" s="3" t="s">
        <v>329</v>
      </c>
      <c r="C80" s="3" t="s">
        <v>316</v>
      </c>
      <c r="D80" s="3" t="s">
        <v>313</v>
      </c>
      <c r="E80" s="3" t="s">
        <v>330</v>
      </c>
      <c r="F80" s="3" t="s">
        <v>88</v>
      </c>
      <c r="G80" s="5" t="s">
        <v>57</v>
      </c>
      <c r="H80" s="5" t="s">
        <v>331</v>
      </c>
      <c r="I80" s="8">
        <f t="shared" si="5"/>
        <v>80.94</v>
      </c>
      <c r="J80" s="7">
        <f t="shared" si="6"/>
        <v>71.164</v>
      </c>
      <c r="K80" s="8">
        <v>4</v>
      </c>
    </row>
    <row r="81" ht="23.1" customHeight="1" spans="1:11">
      <c r="A81" s="3" t="s">
        <v>39</v>
      </c>
      <c r="B81" s="3" t="s">
        <v>332</v>
      </c>
      <c r="C81" s="3" t="s">
        <v>316</v>
      </c>
      <c r="D81" s="3" t="s">
        <v>249</v>
      </c>
      <c r="E81" s="3" t="s">
        <v>311</v>
      </c>
      <c r="F81" s="3" t="s">
        <v>288</v>
      </c>
      <c r="G81" s="5" t="s">
        <v>333</v>
      </c>
      <c r="H81" s="5" t="s">
        <v>323</v>
      </c>
      <c r="I81" s="8">
        <f t="shared" si="5"/>
        <v>81.52</v>
      </c>
      <c r="J81" s="7">
        <f t="shared" si="6"/>
        <v>70.312</v>
      </c>
      <c r="K81" s="8">
        <v>5</v>
      </c>
    </row>
    <row r="82" ht="23.1" customHeight="1" spans="1:11">
      <c r="A82" s="3" t="s">
        <v>46</v>
      </c>
      <c r="B82" s="3" t="s">
        <v>334</v>
      </c>
      <c r="C82" s="3" t="s">
        <v>316</v>
      </c>
      <c r="D82" s="3" t="s">
        <v>311</v>
      </c>
      <c r="E82" s="3" t="s">
        <v>259</v>
      </c>
      <c r="F82" s="3" t="s">
        <v>182</v>
      </c>
      <c r="G82" s="5" t="s">
        <v>335</v>
      </c>
      <c r="H82" s="5" t="s">
        <v>336</v>
      </c>
      <c r="I82" s="8">
        <f t="shared" si="5"/>
        <v>87.62</v>
      </c>
      <c r="J82" s="7">
        <f t="shared" si="6"/>
        <v>70.072</v>
      </c>
      <c r="K82" s="8">
        <v>6</v>
      </c>
    </row>
    <row r="83" ht="23.1" customHeight="1" spans="1:11">
      <c r="A83" s="3" t="s">
        <v>53</v>
      </c>
      <c r="B83" s="3" t="s">
        <v>337</v>
      </c>
      <c r="C83" s="3" t="s">
        <v>316</v>
      </c>
      <c r="D83" s="3" t="s">
        <v>338</v>
      </c>
      <c r="E83" s="3" t="s">
        <v>339</v>
      </c>
      <c r="F83" s="3" t="s">
        <v>340</v>
      </c>
      <c r="G83" s="5" t="s">
        <v>341</v>
      </c>
      <c r="H83" s="5" t="s">
        <v>133</v>
      </c>
      <c r="I83" s="8">
        <f t="shared" si="5"/>
        <v>80.92</v>
      </c>
      <c r="J83" s="7">
        <f t="shared" si="6"/>
        <v>69.252</v>
      </c>
      <c r="K83" s="8">
        <v>7</v>
      </c>
    </row>
    <row r="84" ht="23.1" customHeight="1" spans="1:11">
      <c r="A84" s="3" t="s">
        <v>59</v>
      </c>
      <c r="B84" s="3" t="s">
        <v>342</v>
      </c>
      <c r="C84" s="3" t="s">
        <v>316</v>
      </c>
      <c r="D84" s="3" t="s">
        <v>269</v>
      </c>
      <c r="E84" s="3" t="s">
        <v>294</v>
      </c>
      <c r="F84" s="3" t="s">
        <v>199</v>
      </c>
      <c r="G84" s="5" t="s">
        <v>343</v>
      </c>
      <c r="H84" s="5" t="s">
        <v>344</v>
      </c>
      <c r="I84" s="8">
        <f t="shared" si="5"/>
        <v>87.54</v>
      </c>
      <c r="J84" s="7">
        <f t="shared" si="6"/>
        <v>68.824</v>
      </c>
      <c r="K84" s="8">
        <v>8</v>
      </c>
    </row>
    <row r="85" ht="23.1" customHeight="1" spans="1:11">
      <c r="A85" s="3" t="s">
        <v>64</v>
      </c>
      <c r="B85" s="3" t="s">
        <v>345</v>
      </c>
      <c r="C85" s="3" t="s">
        <v>316</v>
      </c>
      <c r="D85" s="3" t="s">
        <v>44</v>
      </c>
      <c r="E85" s="3" t="s">
        <v>330</v>
      </c>
      <c r="F85" s="3" t="s">
        <v>182</v>
      </c>
      <c r="G85" s="5" t="s">
        <v>17</v>
      </c>
      <c r="H85" s="5" t="s">
        <v>346</v>
      </c>
      <c r="I85" s="8">
        <f t="shared" si="5"/>
        <v>82.8</v>
      </c>
      <c r="J85" s="7">
        <f t="shared" si="6"/>
        <v>67.18</v>
      </c>
      <c r="K85" s="8">
        <v>9</v>
      </c>
    </row>
    <row r="86" ht="23.1" customHeight="1" spans="1:11">
      <c r="A86" s="3" t="s">
        <v>71</v>
      </c>
      <c r="B86" s="3" t="s">
        <v>347</v>
      </c>
      <c r="C86" s="3" t="s">
        <v>316</v>
      </c>
      <c r="D86" s="3" t="s">
        <v>348</v>
      </c>
      <c r="E86" s="3" t="s">
        <v>349</v>
      </c>
      <c r="F86" s="3" t="s">
        <v>350</v>
      </c>
      <c r="G86" s="5" t="s">
        <v>282</v>
      </c>
      <c r="H86" s="5" t="s">
        <v>351</v>
      </c>
      <c r="I86" s="8">
        <f t="shared" si="5"/>
        <v>76.98</v>
      </c>
      <c r="J86" s="7">
        <f t="shared" si="6"/>
        <v>66.588</v>
      </c>
      <c r="K86" s="8">
        <v>10</v>
      </c>
    </row>
    <row r="87" ht="23.1" customHeight="1" spans="1:11">
      <c r="A87" s="3" t="s">
        <v>77</v>
      </c>
      <c r="B87" s="3" t="s">
        <v>352</v>
      </c>
      <c r="C87" s="3" t="s">
        <v>316</v>
      </c>
      <c r="D87" s="3" t="s">
        <v>353</v>
      </c>
      <c r="E87" s="3" t="s">
        <v>298</v>
      </c>
      <c r="F87" s="3" t="s">
        <v>354</v>
      </c>
      <c r="G87" s="5" t="s">
        <v>355</v>
      </c>
      <c r="H87" s="5" t="s">
        <v>356</v>
      </c>
      <c r="I87" s="8">
        <f t="shared" si="5"/>
        <v>78.06</v>
      </c>
      <c r="J87" s="7">
        <f t="shared" si="6"/>
        <v>65.536</v>
      </c>
      <c r="K87" s="8">
        <v>11</v>
      </c>
    </row>
    <row r="88" ht="23.1" customHeight="1" spans="1:11">
      <c r="A88" s="3" t="s">
        <v>84</v>
      </c>
      <c r="B88" s="3" t="s">
        <v>357</v>
      </c>
      <c r="C88" s="3" t="s">
        <v>316</v>
      </c>
      <c r="D88" s="3" t="s">
        <v>358</v>
      </c>
      <c r="E88" s="3" t="s">
        <v>306</v>
      </c>
      <c r="F88" s="3" t="s">
        <v>249</v>
      </c>
      <c r="G88" s="5" t="s">
        <v>17</v>
      </c>
      <c r="H88" s="5" t="s">
        <v>359</v>
      </c>
      <c r="I88" s="8">
        <f t="shared" si="5"/>
        <v>84.56</v>
      </c>
      <c r="J88" s="7">
        <f t="shared" si="6"/>
        <v>64.036</v>
      </c>
      <c r="K88" s="8">
        <v>12</v>
      </c>
    </row>
    <row r="89" ht="23.1" customHeight="1" spans="1:11">
      <c r="A89" s="3" t="s">
        <v>91</v>
      </c>
      <c r="B89" s="3" t="s">
        <v>360</v>
      </c>
      <c r="C89" s="3" t="s">
        <v>316</v>
      </c>
      <c r="D89" s="3" t="s">
        <v>303</v>
      </c>
      <c r="E89" s="3" t="s">
        <v>277</v>
      </c>
      <c r="F89" s="3" t="s">
        <v>35</v>
      </c>
      <c r="G89" s="5" t="s">
        <v>333</v>
      </c>
      <c r="H89" s="5" t="s">
        <v>361</v>
      </c>
      <c r="I89" s="8">
        <f t="shared" si="5"/>
        <v>82.1</v>
      </c>
      <c r="J89" s="7">
        <f t="shared" si="6"/>
        <v>63.96</v>
      </c>
      <c r="K89" s="8">
        <v>13</v>
      </c>
    </row>
    <row r="90" ht="23.1" customHeight="1" spans="1:11">
      <c r="A90" s="3" t="s">
        <v>97</v>
      </c>
      <c r="B90" s="3" t="s">
        <v>362</v>
      </c>
      <c r="C90" s="3" t="s">
        <v>316</v>
      </c>
      <c r="D90" s="3" t="s">
        <v>258</v>
      </c>
      <c r="E90" s="3" t="s">
        <v>294</v>
      </c>
      <c r="F90" s="3" t="s">
        <v>176</v>
      </c>
      <c r="G90" s="5" t="s">
        <v>363</v>
      </c>
      <c r="H90" s="5" t="s">
        <v>364</v>
      </c>
      <c r="I90" s="8">
        <f t="shared" si="5"/>
        <v>77.86</v>
      </c>
      <c r="J90" s="7">
        <f t="shared" si="6"/>
        <v>63.816</v>
      </c>
      <c r="K90" s="8">
        <v>14</v>
      </c>
    </row>
    <row r="91" ht="23.1" customHeight="1" spans="1:11">
      <c r="A91" s="3" t="s">
        <v>103</v>
      </c>
      <c r="B91" s="3" t="s">
        <v>365</v>
      </c>
      <c r="C91" s="3" t="s">
        <v>316</v>
      </c>
      <c r="D91" s="3" t="s">
        <v>67</v>
      </c>
      <c r="E91" s="3" t="s">
        <v>298</v>
      </c>
      <c r="F91" s="3" t="s">
        <v>366</v>
      </c>
      <c r="G91" s="5" t="s">
        <v>367</v>
      </c>
      <c r="H91" s="5" t="s">
        <v>119</v>
      </c>
      <c r="I91" s="8">
        <f t="shared" si="5"/>
        <v>76.82</v>
      </c>
      <c r="J91" s="7">
        <f t="shared" si="6"/>
        <v>63.092</v>
      </c>
      <c r="K91" s="8">
        <v>15</v>
      </c>
    </row>
    <row r="92" ht="23.1" customHeight="1" spans="1:11">
      <c r="A92" s="3" t="s">
        <v>109</v>
      </c>
      <c r="B92" s="3" t="s">
        <v>368</v>
      </c>
      <c r="C92" s="3" t="s">
        <v>316</v>
      </c>
      <c r="D92" s="3" t="s">
        <v>312</v>
      </c>
      <c r="E92" s="3" t="s">
        <v>369</v>
      </c>
      <c r="F92" s="3" t="s">
        <v>21</v>
      </c>
      <c r="G92" s="5" t="s">
        <v>370</v>
      </c>
      <c r="H92" s="5" t="s">
        <v>371</v>
      </c>
      <c r="I92" s="8">
        <f t="shared" si="5"/>
        <v>74.4</v>
      </c>
      <c r="J92" s="7">
        <f t="shared" si="6"/>
        <v>60.44</v>
      </c>
      <c r="K92" s="8">
        <v>16</v>
      </c>
    </row>
    <row r="93" ht="23.1" customHeight="1" spans="1:11">
      <c r="A93" s="3" t="s">
        <v>114</v>
      </c>
      <c r="B93" s="3" t="s">
        <v>372</v>
      </c>
      <c r="C93" s="3" t="s">
        <v>316</v>
      </c>
      <c r="D93" s="3" t="s">
        <v>373</v>
      </c>
      <c r="E93" s="3" t="s">
        <v>301</v>
      </c>
      <c r="F93" s="3" t="s">
        <v>173</v>
      </c>
      <c r="G93" s="5" t="s">
        <v>374</v>
      </c>
      <c r="H93" s="5" t="s">
        <v>375</v>
      </c>
      <c r="I93" s="8">
        <f t="shared" si="5"/>
        <v>74.5</v>
      </c>
      <c r="J93" s="7">
        <f t="shared" si="6"/>
        <v>60.2</v>
      </c>
      <c r="K93" s="8">
        <v>17</v>
      </c>
    </row>
    <row r="94" ht="23.1" customHeight="1" spans="1:11">
      <c r="A94" s="3" t="s">
        <v>120</v>
      </c>
      <c r="B94" s="3" t="s">
        <v>376</v>
      </c>
      <c r="C94" s="3" t="s">
        <v>316</v>
      </c>
      <c r="D94" s="3" t="s">
        <v>44</v>
      </c>
      <c r="E94" s="3" t="s">
        <v>130</v>
      </c>
      <c r="F94" s="3" t="s">
        <v>377</v>
      </c>
      <c r="G94" s="5"/>
      <c r="H94" s="5"/>
      <c r="I94" s="8">
        <f t="shared" si="5"/>
        <v>0</v>
      </c>
      <c r="J94" s="7">
        <f t="shared" si="6"/>
        <v>19.9</v>
      </c>
      <c r="K94" s="8">
        <v>18</v>
      </c>
    </row>
    <row r="95" ht="23.1" customHeight="1" spans="1:11">
      <c r="A95" s="3" t="s">
        <v>127</v>
      </c>
      <c r="B95" s="3" t="s">
        <v>378</v>
      </c>
      <c r="C95" s="3" t="s">
        <v>316</v>
      </c>
      <c r="D95" s="3" t="s">
        <v>379</v>
      </c>
      <c r="E95" s="3" t="s">
        <v>380</v>
      </c>
      <c r="F95" s="3" t="s">
        <v>15</v>
      </c>
      <c r="G95" s="5"/>
      <c r="H95" s="5"/>
      <c r="I95" s="8">
        <f t="shared" si="5"/>
        <v>0</v>
      </c>
      <c r="J95" s="7">
        <f t="shared" si="6"/>
        <v>13.8</v>
      </c>
      <c r="K95" s="8">
        <v>19</v>
      </c>
    </row>
    <row r="96" ht="23.1" customHeight="1" spans="1:11">
      <c r="A96" s="3" t="s">
        <v>134</v>
      </c>
      <c r="B96" s="3" t="s">
        <v>381</v>
      </c>
      <c r="C96" s="3" t="s">
        <v>316</v>
      </c>
      <c r="D96" s="3" t="s">
        <v>382</v>
      </c>
      <c r="E96" s="3" t="s">
        <v>97</v>
      </c>
      <c r="F96" s="3" t="s">
        <v>311</v>
      </c>
      <c r="G96" s="5"/>
      <c r="H96" s="5"/>
      <c r="I96" s="8">
        <f t="shared" si="5"/>
        <v>0</v>
      </c>
      <c r="J96" s="7">
        <f t="shared" si="6"/>
        <v>8.1</v>
      </c>
      <c r="K96" s="8">
        <v>20</v>
      </c>
    </row>
    <row r="97" ht="23.1" customHeight="1" spans="1:11">
      <c r="A97" s="3"/>
      <c r="B97" s="3"/>
      <c r="C97" s="3"/>
      <c r="D97" s="3"/>
      <c r="E97" s="3"/>
      <c r="F97" s="3"/>
      <c r="G97" s="5"/>
      <c r="H97" s="5"/>
      <c r="I97" s="8"/>
      <c r="J97" s="7"/>
      <c r="K97" s="8"/>
    </row>
    <row r="98" ht="23.1" customHeight="1" spans="1:11">
      <c r="A98" s="3" t="s">
        <v>11</v>
      </c>
      <c r="B98" s="3" t="s">
        <v>383</v>
      </c>
      <c r="C98" s="3" t="s">
        <v>384</v>
      </c>
      <c r="D98" s="3" t="s">
        <v>302</v>
      </c>
      <c r="E98" s="3" t="s">
        <v>35</v>
      </c>
      <c r="F98" s="3" t="s">
        <v>385</v>
      </c>
      <c r="G98" s="5"/>
      <c r="H98" s="5"/>
      <c r="I98" s="8">
        <v>88.43</v>
      </c>
      <c r="J98" s="7">
        <f t="shared" ref="J98:J122" si="7">F98/4+I98/2</f>
        <v>85.09</v>
      </c>
      <c r="K98" s="8">
        <v>1</v>
      </c>
    </row>
    <row r="99" ht="23.1" customHeight="1" spans="1:11">
      <c r="A99" s="3" t="s">
        <v>19</v>
      </c>
      <c r="B99" s="3" t="s">
        <v>386</v>
      </c>
      <c r="C99" s="3" t="s">
        <v>384</v>
      </c>
      <c r="D99" s="3" t="s">
        <v>190</v>
      </c>
      <c r="E99" s="3" t="s">
        <v>34</v>
      </c>
      <c r="F99" s="3" t="s">
        <v>387</v>
      </c>
      <c r="G99" s="5"/>
      <c r="H99" s="5"/>
      <c r="I99" s="8">
        <v>87.92</v>
      </c>
      <c r="J99" s="7">
        <f t="shared" si="7"/>
        <v>84.21</v>
      </c>
      <c r="K99" s="8">
        <v>2</v>
      </c>
    </row>
    <row r="100" ht="23.1" customHeight="1" spans="1:11">
      <c r="A100" s="3" t="s">
        <v>26</v>
      </c>
      <c r="B100" s="3" t="s">
        <v>388</v>
      </c>
      <c r="C100" s="3" t="s">
        <v>384</v>
      </c>
      <c r="D100" s="3" t="s">
        <v>389</v>
      </c>
      <c r="E100" s="3" t="s">
        <v>35</v>
      </c>
      <c r="F100" s="3" t="s">
        <v>29</v>
      </c>
      <c r="G100" s="5"/>
      <c r="H100" s="5"/>
      <c r="I100" s="8">
        <v>88.25</v>
      </c>
      <c r="J100" s="7">
        <f t="shared" si="7"/>
        <v>82</v>
      </c>
      <c r="K100" s="8">
        <v>3</v>
      </c>
    </row>
    <row r="101" ht="23.1" customHeight="1" spans="1:11">
      <c r="A101" s="3" t="s">
        <v>32</v>
      </c>
      <c r="B101" s="3" t="s">
        <v>390</v>
      </c>
      <c r="C101" s="3" t="s">
        <v>384</v>
      </c>
      <c r="D101" s="3" t="s">
        <v>190</v>
      </c>
      <c r="E101" s="3" t="s">
        <v>338</v>
      </c>
      <c r="F101" s="3" t="s">
        <v>391</v>
      </c>
      <c r="G101" s="5"/>
      <c r="H101" s="5"/>
      <c r="I101" s="8">
        <v>84.32</v>
      </c>
      <c r="J101" s="7">
        <f t="shared" si="7"/>
        <v>81.785</v>
      </c>
      <c r="K101" s="8">
        <v>4</v>
      </c>
    </row>
    <row r="102" ht="23.1" customHeight="1" spans="1:11">
      <c r="A102" s="3" t="s">
        <v>39</v>
      </c>
      <c r="B102" s="3" t="s">
        <v>392</v>
      </c>
      <c r="C102" s="3" t="s">
        <v>384</v>
      </c>
      <c r="D102" s="3" t="s">
        <v>182</v>
      </c>
      <c r="E102" s="3" t="s">
        <v>73</v>
      </c>
      <c r="F102" s="3" t="s">
        <v>170</v>
      </c>
      <c r="G102" s="5"/>
      <c r="H102" s="5"/>
      <c r="I102" s="8">
        <v>82.56</v>
      </c>
      <c r="J102" s="7">
        <f t="shared" si="7"/>
        <v>80.78</v>
      </c>
      <c r="K102" s="8">
        <v>5</v>
      </c>
    </row>
    <row r="103" ht="23.1" customHeight="1" spans="1:11">
      <c r="A103" s="3" t="s">
        <v>46</v>
      </c>
      <c r="B103" s="3" t="s">
        <v>393</v>
      </c>
      <c r="C103" s="3" t="s">
        <v>384</v>
      </c>
      <c r="D103" s="3" t="s">
        <v>28</v>
      </c>
      <c r="E103" s="3" t="s">
        <v>317</v>
      </c>
      <c r="F103" s="3" t="s">
        <v>394</v>
      </c>
      <c r="G103" s="5"/>
      <c r="H103" s="5"/>
      <c r="I103" s="8">
        <v>90.64</v>
      </c>
      <c r="J103" s="7">
        <f t="shared" si="7"/>
        <v>79.945</v>
      </c>
      <c r="K103" s="8">
        <v>6</v>
      </c>
    </row>
    <row r="104" ht="23.1" customHeight="1" spans="1:11">
      <c r="A104" s="3" t="s">
        <v>53</v>
      </c>
      <c r="B104" s="3" t="s">
        <v>181</v>
      </c>
      <c r="C104" s="3" t="s">
        <v>384</v>
      </c>
      <c r="D104" s="3" t="s">
        <v>395</v>
      </c>
      <c r="E104" s="3" t="s">
        <v>204</v>
      </c>
      <c r="F104" s="3" t="s">
        <v>396</v>
      </c>
      <c r="G104" s="5"/>
      <c r="H104" s="5"/>
      <c r="I104" s="8">
        <v>82.53</v>
      </c>
      <c r="J104" s="7">
        <f t="shared" si="7"/>
        <v>79.89</v>
      </c>
      <c r="K104" s="8">
        <v>7</v>
      </c>
    </row>
    <row r="105" ht="23.1" customHeight="1" spans="1:11">
      <c r="A105" s="3" t="s">
        <v>59</v>
      </c>
      <c r="B105" s="3" t="s">
        <v>397</v>
      </c>
      <c r="C105" s="3" t="s">
        <v>384</v>
      </c>
      <c r="D105" s="3" t="s">
        <v>153</v>
      </c>
      <c r="E105" s="3" t="s">
        <v>177</v>
      </c>
      <c r="F105" s="3" t="s">
        <v>398</v>
      </c>
      <c r="G105" s="5"/>
      <c r="H105" s="5"/>
      <c r="I105" s="8">
        <v>84.04</v>
      </c>
      <c r="J105" s="7">
        <f t="shared" si="7"/>
        <v>79.645</v>
      </c>
      <c r="K105" s="8">
        <v>8</v>
      </c>
    </row>
    <row r="106" ht="23.1" customHeight="1" spans="1:11">
      <c r="A106" s="3" t="s">
        <v>64</v>
      </c>
      <c r="B106" s="3" t="s">
        <v>399</v>
      </c>
      <c r="C106" s="3" t="s">
        <v>384</v>
      </c>
      <c r="D106" s="3" t="s">
        <v>395</v>
      </c>
      <c r="E106" s="3" t="s">
        <v>42</v>
      </c>
      <c r="F106" s="3" t="s">
        <v>56</v>
      </c>
      <c r="G106" s="5"/>
      <c r="H106" s="5"/>
      <c r="I106" s="8">
        <v>84.28</v>
      </c>
      <c r="J106" s="7">
        <f t="shared" si="7"/>
        <v>79.64</v>
      </c>
      <c r="K106" s="8">
        <v>9</v>
      </c>
    </row>
    <row r="107" ht="23.1" customHeight="1" spans="1:11">
      <c r="A107" s="3" t="s">
        <v>71</v>
      </c>
      <c r="B107" s="3" t="s">
        <v>400</v>
      </c>
      <c r="C107" s="3" t="s">
        <v>384</v>
      </c>
      <c r="D107" s="3" t="s">
        <v>313</v>
      </c>
      <c r="E107" s="3" t="s">
        <v>188</v>
      </c>
      <c r="F107" s="3" t="s">
        <v>219</v>
      </c>
      <c r="G107" s="5"/>
      <c r="H107" s="5"/>
      <c r="I107" s="8">
        <v>87.32</v>
      </c>
      <c r="J107" s="7">
        <f t="shared" si="7"/>
        <v>79.535</v>
      </c>
      <c r="K107" s="8">
        <v>10</v>
      </c>
    </row>
    <row r="108" ht="23.1" customHeight="1" spans="1:11">
      <c r="A108" s="3" t="s">
        <v>77</v>
      </c>
      <c r="B108" s="3" t="s">
        <v>401</v>
      </c>
      <c r="C108" s="3" t="s">
        <v>384</v>
      </c>
      <c r="D108" s="3" t="s">
        <v>196</v>
      </c>
      <c r="E108" s="3" t="s">
        <v>41</v>
      </c>
      <c r="F108" s="3" t="s">
        <v>200</v>
      </c>
      <c r="G108" s="5"/>
      <c r="H108" s="5"/>
      <c r="I108" s="8">
        <v>85.26</v>
      </c>
      <c r="J108" s="7">
        <f t="shared" si="7"/>
        <v>79.38</v>
      </c>
      <c r="K108" s="8">
        <v>11</v>
      </c>
    </row>
    <row r="109" ht="23.1" customHeight="1" spans="1:11">
      <c r="A109" s="3" t="s">
        <v>84</v>
      </c>
      <c r="B109" s="3" t="s">
        <v>402</v>
      </c>
      <c r="C109" s="3" t="s">
        <v>384</v>
      </c>
      <c r="D109" s="3" t="s">
        <v>389</v>
      </c>
      <c r="E109" s="3" t="s">
        <v>93</v>
      </c>
      <c r="F109" s="3" t="s">
        <v>219</v>
      </c>
      <c r="G109" s="5"/>
      <c r="H109" s="5"/>
      <c r="I109" s="8">
        <v>86.73</v>
      </c>
      <c r="J109" s="7">
        <f t="shared" si="7"/>
        <v>79.24</v>
      </c>
      <c r="K109" s="8">
        <v>12</v>
      </c>
    </row>
    <row r="110" ht="23.1" customHeight="1" spans="1:11">
      <c r="A110" s="3" t="s">
        <v>91</v>
      </c>
      <c r="B110" s="3" t="s">
        <v>403</v>
      </c>
      <c r="C110" s="3" t="s">
        <v>384</v>
      </c>
      <c r="D110" s="3" t="s">
        <v>153</v>
      </c>
      <c r="E110" s="3" t="s">
        <v>204</v>
      </c>
      <c r="F110" s="3" t="s">
        <v>207</v>
      </c>
      <c r="G110" s="5"/>
      <c r="H110" s="5"/>
      <c r="I110" s="8">
        <v>85.96</v>
      </c>
      <c r="J110" s="7">
        <f t="shared" si="7"/>
        <v>78.605</v>
      </c>
      <c r="K110" s="8">
        <v>13</v>
      </c>
    </row>
    <row r="111" ht="23.1" customHeight="1" spans="1:11">
      <c r="A111" s="3" t="s">
        <v>97</v>
      </c>
      <c r="B111" s="3" t="s">
        <v>404</v>
      </c>
      <c r="C111" s="3" t="s">
        <v>384</v>
      </c>
      <c r="D111" s="3" t="s">
        <v>28</v>
      </c>
      <c r="E111" s="3" t="s">
        <v>405</v>
      </c>
      <c r="F111" s="3" t="s">
        <v>406</v>
      </c>
      <c r="G111" s="5"/>
      <c r="H111" s="5"/>
      <c r="I111" s="8">
        <v>86.16</v>
      </c>
      <c r="J111" s="7">
        <f t="shared" si="7"/>
        <v>78.58</v>
      </c>
      <c r="K111" s="8">
        <v>14</v>
      </c>
    </row>
    <row r="112" ht="23.1" customHeight="1" spans="1:11">
      <c r="A112" s="3" t="s">
        <v>103</v>
      </c>
      <c r="B112" s="3" t="s">
        <v>407</v>
      </c>
      <c r="C112" s="3" t="s">
        <v>384</v>
      </c>
      <c r="D112" s="3" t="s">
        <v>408</v>
      </c>
      <c r="E112" s="3" t="s">
        <v>99</v>
      </c>
      <c r="F112" s="3" t="s">
        <v>409</v>
      </c>
      <c r="G112" s="5"/>
      <c r="H112" s="5"/>
      <c r="I112" s="8">
        <v>86.5</v>
      </c>
      <c r="J112" s="7">
        <f t="shared" si="7"/>
        <v>78.5</v>
      </c>
      <c r="K112" s="8">
        <v>15</v>
      </c>
    </row>
    <row r="113" ht="23.1" customHeight="1" spans="1:11">
      <c r="A113" s="3" t="s">
        <v>109</v>
      </c>
      <c r="B113" s="3" t="s">
        <v>410</v>
      </c>
      <c r="C113" s="3" t="s">
        <v>384</v>
      </c>
      <c r="D113" s="3" t="s">
        <v>338</v>
      </c>
      <c r="E113" s="3" t="s">
        <v>41</v>
      </c>
      <c r="F113" s="3" t="s">
        <v>411</v>
      </c>
      <c r="G113" s="5"/>
      <c r="H113" s="5"/>
      <c r="I113" s="8">
        <v>87.34</v>
      </c>
      <c r="J113" s="7">
        <f t="shared" si="7"/>
        <v>78.42</v>
      </c>
      <c r="K113" s="8">
        <v>16</v>
      </c>
    </row>
    <row r="114" ht="23.1" customHeight="1" spans="1:11">
      <c r="A114" s="3" t="s">
        <v>114</v>
      </c>
      <c r="B114" s="3" t="s">
        <v>412</v>
      </c>
      <c r="C114" s="3" t="s">
        <v>384</v>
      </c>
      <c r="D114" s="3" t="s">
        <v>66</v>
      </c>
      <c r="E114" s="3" t="s">
        <v>188</v>
      </c>
      <c r="F114" s="3" t="s">
        <v>406</v>
      </c>
      <c r="G114" s="5"/>
      <c r="H114" s="5"/>
      <c r="I114" s="8">
        <v>85.26</v>
      </c>
      <c r="J114" s="7">
        <f t="shared" si="7"/>
        <v>78.13</v>
      </c>
      <c r="K114" s="8">
        <v>17</v>
      </c>
    </row>
    <row r="115" ht="23.1" customHeight="1" spans="1:11">
      <c r="A115" s="3" t="s">
        <v>120</v>
      </c>
      <c r="B115" s="3" t="s">
        <v>365</v>
      </c>
      <c r="C115" s="3" t="s">
        <v>384</v>
      </c>
      <c r="D115" s="3" t="s">
        <v>413</v>
      </c>
      <c r="E115" s="3" t="s">
        <v>249</v>
      </c>
      <c r="F115" s="3" t="s">
        <v>406</v>
      </c>
      <c r="G115" s="5"/>
      <c r="H115" s="5"/>
      <c r="I115" s="8">
        <v>84.91</v>
      </c>
      <c r="J115" s="7">
        <f t="shared" si="7"/>
        <v>77.955</v>
      </c>
      <c r="K115" s="8">
        <v>18</v>
      </c>
    </row>
    <row r="116" ht="23.1" customHeight="1" spans="1:11">
      <c r="A116" s="3" t="s">
        <v>127</v>
      </c>
      <c r="B116" s="3" t="s">
        <v>414</v>
      </c>
      <c r="C116" s="3" t="s">
        <v>384</v>
      </c>
      <c r="D116" s="3" t="s">
        <v>179</v>
      </c>
      <c r="E116" s="3" t="s">
        <v>61</v>
      </c>
      <c r="F116" s="3" t="s">
        <v>411</v>
      </c>
      <c r="G116" s="5"/>
      <c r="H116" s="5"/>
      <c r="I116" s="8">
        <v>85.95</v>
      </c>
      <c r="J116" s="7">
        <f t="shared" si="7"/>
        <v>77.725</v>
      </c>
      <c r="K116" s="8">
        <v>19</v>
      </c>
    </row>
    <row r="117" ht="23.1" customHeight="1" spans="1:11">
      <c r="A117" s="3" t="s">
        <v>134</v>
      </c>
      <c r="B117" s="3" t="s">
        <v>415</v>
      </c>
      <c r="C117" s="3" t="s">
        <v>384</v>
      </c>
      <c r="D117" s="3" t="s">
        <v>416</v>
      </c>
      <c r="E117" s="3" t="s">
        <v>197</v>
      </c>
      <c r="F117" s="3" t="s">
        <v>417</v>
      </c>
      <c r="G117" s="5"/>
      <c r="H117" s="5"/>
      <c r="I117" s="8">
        <v>80.44</v>
      </c>
      <c r="J117" s="7">
        <f t="shared" si="7"/>
        <v>77.595</v>
      </c>
      <c r="K117" s="8">
        <v>20</v>
      </c>
    </row>
    <row r="118" ht="23.1" customHeight="1" spans="1:11">
      <c r="A118" s="3" t="s">
        <v>139</v>
      </c>
      <c r="B118" s="3" t="s">
        <v>418</v>
      </c>
      <c r="C118" s="3" t="s">
        <v>384</v>
      </c>
      <c r="D118" s="3" t="s">
        <v>153</v>
      </c>
      <c r="E118" s="3" t="s">
        <v>211</v>
      </c>
      <c r="F118" s="3" t="s">
        <v>409</v>
      </c>
      <c r="G118" s="5"/>
      <c r="H118" s="5"/>
      <c r="I118" s="8">
        <v>84.41</v>
      </c>
      <c r="J118" s="7">
        <f t="shared" si="7"/>
        <v>77.455</v>
      </c>
      <c r="K118" s="8">
        <v>21</v>
      </c>
    </row>
    <row r="119" ht="23.1" customHeight="1" spans="1:11">
      <c r="A119" s="3" t="s">
        <v>145</v>
      </c>
      <c r="B119" s="3" t="s">
        <v>419</v>
      </c>
      <c r="C119" s="3" t="s">
        <v>384</v>
      </c>
      <c r="D119" s="3" t="s">
        <v>199</v>
      </c>
      <c r="E119" s="3" t="s">
        <v>157</v>
      </c>
      <c r="F119" s="3" t="s">
        <v>420</v>
      </c>
      <c r="G119" s="5"/>
      <c r="H119" s="5"/>
      <c r="I119" s="8">
        <v>79.86</v>
      </c>
      <c r="J119" s="7">
        <f t="shared" si="7"/>
        <v>77.18</v>
      </c>
      <c r="K119" s="8">
        <v>22</v>
      </c>
    </row>
    <row r="120" ht="23.1" customHeight="1" spans="1:11">
      <c r="A120" s="3" t="s">
        <v>150</v>
      </c>
      <c r="B120" s="3" t="s">
        <v>421</v>
      </c>
      <c r="C120" s="3" t="s">
        <v>384</v>
      </c>
      <c r="D120" s="3" t="s">
        <v>166</v>
      </c>
      <c r="E120" s="3" t="s">
        <v>348</v>
      </c>
      <c r="F120" s="3" t="s">
        <v>202</v>
      </c>
      <c r="G120" s="5"/>
      <c r="H120" s="5"/>
      <c r="I120" s="8">
        <v>81.26</v>
      </c>
      <c r="J120" s="7">
        <f t="shared" si="7"/>
        <v>77.005</v>
      </c>
      <c r="K120" s="8">
        <v>23</v>
      </c>
    </row>
    <row r="121" ht="23.1" customHeight="1" spans="1:11">
      <c r="A121" s="3" t="s">
        <v>155</v>
      </c>
      <c r="B121" s="3" t="s">
        <v>422</v>
      </c>
      <c r="C121" s="3" t="s">
        <v>384</v>
      </c>
      <c r="D121" s="3" t="s">
        <v>66</v>
      </c>
      <c r="E121" s="3" t="s">
        <v>405</v>
      </c>
      <c r="F121" s="3" t="s">
        <v>423</v>
      </c>
      <c r="G121" s="5"/>
      <c r="H121" s="5"/>
      <c r="I121" s="8">
        <v>75.6</v>
      </c>
      <c r="J121" s="7">
        <f t="shared" si="7"/>
        <v>71.925</v>
      </c>
      <c r="K121" s="8">
        <v>24</v>
      </c>
    </row>
    <row r="122" ht="23.1" customHeight="1" spans="1:11">
      <c r="A122" s="3" t="s">
        <v>160</v>
      </c>
      <c r="B122" s="3" t="s">
        <v>424</v>
      </c>
      <c r="C122" s="3" t="s">
        <v>384</v>
      </c>
      <c r="D122" s="3" t="s">
        <v>179</v>
      </c>
      <c r="E122" s="3" t="s">
        <v>405</v>
      </c>
      <c r="F122" s="3" t="s">
        <v>214</v>
      </c>
      <c r="G122" s="5"/>
      <c r="H122" s="5"/>
      <c r="I122" s="8"/>
      <c r="J122" s="7">
        <f t="shared" si="7"/>
        <v>35.375</v>
      </c>
      <c r="K122" s="8">
        <v>25</v>
      </c>
    </row>
  </sheetData>
  <pageMargins left="0.708333333333333" right="0.708333333333333" top="0.354166666666667" bottom="0.35416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2020-08-11 17-39-40第一批入围人员名单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成绩信息Excel列表（入围名单）</dc:title>
  <dc:creator>Administrator</dc:creator>
  <cp:lastModifiedBy>。。</cp:lastModifiedBy>
  <dcterms:created xsi:type="dcterms:W3CDTF">2020-08-11T09:41:00Z</dcterms:created>
  <cp:lastPrinted>2020-08-22T13:12:00Z</cp:lastPrinted>
  <dcterms:modified xsi:type="dcterms:W3CDTF">2020-08-23T01:18:14Z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