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959" activeTab="3"/>
  </bookViews>
  <sheets>
    <sheet name="中小学语文" sheetId="1" r:id="rId1"/>
    <sheet name="中小学数学" sheetId="2" r:id="rId2"/>
    <sheet name="中小学英语" sheetId="3" r:id="rId3"/>
    <sheet name="中小学科学" sheetId="4" r:id="rId4"/>
    <sheet name="中小学音乐" sheetId="5" r:id="rId5"/>
    <sheet name="中小学体育" sheetId="6" r:id="rId6"/>
    <sheet name="中小学美术" sheetId="7" r:id="rId7"/>
    <sheet name="中小学信息技术" sheetId="8" r:id="rId8"/>
    <sheet name="特殊教育音乐" sheetId="9" r:id="rId9"/>
    <sheet name="特殊教育美术" sheetId="10" r:id="rId10"/>
    <sheet name="特殊教育" sheetId="11" r:id="rId11"/>
    <sheet name="特殊教育心理学" sheetId="12" r:id="rId12"/>
    <sheet name="学前教育" sheetId="13" r:id="rId13"/>
  </sheets>
  <definedNames>
    <definedName name="_xlnm.Print_Titles" localSheetId="12">'学前教育'!$1:$2</definedName>
    <definedName name="_xlnm.Print_Titles" localSheetId="6">'中小学美术'!$1:$2</definedName>
    <definedName name="_xlnm.Print_Titles" localSheetId="5">'中小学体育'!$1:$2</definedName>
    <definedName name="_xlnm.Print_Titles" localSheetId="2">'中小学英语'!$1:$2</definedName>
    <definedName name="_xlnm.Print_Titles" localSheetId="0">'中小学语文'!$1:$2</definedName>
  </definedNames>
  <calcPr fullCalcOnLoad="1"/>
</workbook>
</file>

<file path=xl/sharedStrings.xml><?xml version="1.0" encoding="utf-8"?>
<sst xmlns="http://schemas.openxmlformats.org/spreadsheetml/2006/main" count="1239" uniqueCount="461">
  <si>
    <t>报考岗位</t>
  </si>
  <si>
    <t>考号</t>
  </si>
  <si>
    <t>姓名</t>
  </si>
  <si>
    <t>笔试成绩</t>
  </si>
  <si>
    <t>缺考</t>
  </si>
  <si>
    <t>邓玉娟</t>
  </si>
  <si>
    <t>梁燕玲</t>
  </si>
  <si>
    <t>林燕</t>
  </si>
  <si>
    <t>陈珍</t>
  </si>
  <si>
    <t>陈晓琴</t>
  </si>
  <si>
    <t>石力</t>
  </si>
  <si>
    <t>曾伟佳</t>
  </si>
  <si>
    <t>谭舒文</t>
  </si>
  <si>
    <t>闫莹</t>
  </si>
  <si>
    <t>田小梅</t>
  </si>
  <si>
    <t>赖虹颖</t>
  </si>
  <si>
    <t>刘小琴</t>
  </si>
  <si>
    <t>叶琳</t>
  </si>
  <si>
    <t>陈桂如</t>
  </si>
  <si>
    <t>王艳莲</t>
  </si>
  <si>
    <t>钟婷</t>
  </si>
  <si>
    <t>徐颖怡</t>
  </si>
  <si>
    <t>王芳凌</t>
  </si>
  <si>
    <t>李康华</t>
  </si>
  <si>
    <t>吴良俊</t>
  </si>
  <si>
    <t>胡庚娣</t>
  </si>
  <si>
    <t>刘程</t>
  </si>
  <si>
    <t>张海华</t>
  </si>
  <si>
    <t>黄相宗</t>
  </si>
  <si>
    <t>钟沛</t>
  </si>
  <si>
    <t>谭永慧</t>
  </si>
  <si>
    <t>邹莹</t>
  </si>
  <si>
    <t>何亚辉</t>
  </si>
  <si>
    <t>李莉</t>
  </si>
  <si>
    <t>赖雨</t>
  </si>
  <si>
    <t>黄远娣</t>
  </si>
  <si>
    <t>肖莉莎</t>
  </si>
  <si>
    <t>刘梅芳</t>
  </si>
  <si>
    <t>李霞</t>
  </si>
  <si>
    <t>曹瑾</t>
  </si>
  <si>
    <t>李守珍</t>
  </si>
  <si>
    <t>罗莹</t>
  </si>
  <si>
    <t>刘艳</t>
  </si>
  <si>
    <t>连瑞华</t>
  </si>
  <si>
    <t>刘文丽</t>
  </si>
  <si>
    <t>卜丽君</t>
  </si>
  <si>
    <t>刘丽霞</t>
  </si>
  <si>
    <t>卢馨语</t>
  </si>
  <si>
    <t>夏颖</t>
  </si>
  <si>
    <t>彭莉</t>
  </si>
  <si>
    <t>是否进入
试讲面试</t>
  </si>
  <si>
    <t>名次</t>
  </si>
  <si>
    <t>序号</t>
  </si>
  <si>
    <t>加分</t>
  </si>
  <si>
    <t>笔试总分</t>
  </si>
  <si>
    <t>中小学语文</t>
  </si>
  <si>
    <t>张丽丽</t>
  </si>
  <si>
    <t>何芷晴</t>
  </si>
  <si>
    <t>陈佳梅</t>
  </si>
  <si>
    <t>陈颖清</t>
  </si>
  <si>
    <t>陈益亮</t>
  </si>
  <si>
    <t>李俊</t>
  </si>
  <si>
    <t>王方强</t>
  </si>
  <si>
    <t>刘雁琳</t>
  </si>
  <si>
    <t>姚鹭</t>
  </si>
  <si>
    <t>吴庆雯</t>
  </si>
  <si>
    <t>李盼</t>
  </si>
  <si>
    <t>赖瑜霖</t>
  </si>
  <si>
    <t>杨舒怀</t>
  </si>
  <si>
    <t>唐雯意</t>
  </si>
  <si>
    <t>肖颖</t>
  </si>
  <si>
    <t>谢文丽</t>
  </si>
  <si>
    <t>陈美娟</t>
  </si>
  <si>
    <t>吴丽敏</t>
  </si>
  <si>
    <t>陈炳娟</t>
  </si>
  <si>
    <t>曾琴</t>
  </si>
  <si>
    <t>李晴</t>
  </si>
  <si>
    <t>戚嘉瑜</t>
  </si>
  <si>
    <t>路建光</t>
  </si>
  <si>
    <t>刘玲灵</t>
  </si>
  <si>
    <t>刘丽妃</t>
  </si>
  <si>
    <t>彭永莲</t>
  </si>
  <si>
    <t>李铭琪</t>
  </si>
  <si>
    <t>邓美晶</t>
  </si>
  <si>
    <t>陈文燕</t>
  </si>
  <si>
    <t>侯慧芬</t>
  </si>
  <si>
    <t>胡思敏</t>
  </si>
  <si>
    <t>温静瑶</t>
  </si>
  <si>
    <t>余娟</t>
  </si>
  <si>
    <t>许丽</t>
  </si>
  <si>
    <t>黄玉婷</t>
  </si>
  <si>
    <t>黄慧婷</t>
  </si>
  <si>
    <t>周琼梅</t>
  </si>
  <si>
    <t>李玉莲</t>
  </si>
  <si>
    <t>杨保新</t>
  </si>
  <si>
    <t>陈金玲</t>
  </si>
  <si>
    <t>黄碧云</t>
  </si>
  <si>
    <t>袁丽娟</t>
  </si>
  <si>
    <t>吴心怡</t>
  </si>
  <si>
    <t>杨玉婕</t>
  </si>
  <si>
    <t>学前教育</t>
  </si>
  <si>
    <t>温粤安</t>
  </si>
  <si>
    <t>刘玉芳</t>
  </si>
  <si>
    <t>彭子程</t>
  </si>
  <si>
    <t>王怡竹</t>
  </si>
  <si>
    <t>叶祥云</t>
  </si>
  <si>
    <t>易志珊</t>
  </si>
  <si>
    <t>林静</t>
  </si>
  <si>
    <t>陈蕾</t>
  </si>
  <si>
    <t>邓正波</t>
  </si>
  <si>
    <t>罗艳婷</t>
  </si>
  <si>
    <t>何探宇</t>
  </si>
  <si>
    <t>谢珍玲</t>
  </si>
  <si>
    <t>邹静</t>
  </si>
  <si>
    <t>李秀红</t>
  </si>
  <si>
    <t>邓芳</t>
  </si>
  <si>
    <t>邹丽玲</t>
  </si>
  <si>
    <t>丘清萍</t>
  </si>
  <si>
    <t>马晴晴</t>
  </si>
  <si>
    <t>温景发</t>
  </si>
  <si>
    <t>杨堡喻</t>
  </si>
  <si>
    <t>黎曼玉</t>
  </si>
  <si>
    <t>王永怡</t>
  </si>
  <si>
    <t>陈煌美</t>
  </si>
  <si>
    <t>黄志玲</t>
  </si>
  <si>
    <t>李嘉琪</t>
  </si>
  <si>
    <t>陈雨菡</t>
  </si>
  <si>
    <t>钟小艳</t>
  </si>
  <si>
    <t>张燕</t>
  </si>
  <si>
    <t>谢静</t>
  </si>
  <si>
    <t>苏婷</t>
  </si>
  <si>
    <t>丘静雯</t>
  </si>
  <si>
    <t>聂雄英</t>
  </si>
  <si>
    <t>甘海芳</t>
  </si>
  <si>
    <t>赖雪菲</t>
  </si>
  <si>
    <t>彭勃</t>
  </si>
  <si>
    <t>张鸿扬</t>
  </si>
  <si>
    <t>温景进</t>
  </si>
  <si>
    <t>杨恺程</t>
  </si>
  <si>
    <t>谢浩</t>
  </si>
  <si>
    <t>李名秀</t>
  </si>
  <si>
    <t>童华</t>
  </si>
  <si>
    <t>刘艳香</t>
  </si>
  <si>
    <t>黄晓敏</t>
  </si>
  <si>
    <t>梁桂红</t>
  </si>
  <si>
    <t>黄嘉敏</t>
  </si>
  <si>
    <t>袁紫珊</t>
  </si>
  <si>
    <t>陈恺昭</t>
  </si>
  <si>
    <t>何云辉</t>
  </si>
  <si>
    <t>李凯洋</t>
  </si>
  <si>
    <t>罗晶珍</t>
  </si>
  <si>
    <t>陈双连</t>
  </si>
  <si>
    <t>谭秋艳</t>
  </si>
  <si>
    <t>杨博丽</t>
  </si>
  <si>
    <t>雷玉英</t>
  </si>
  <si>
    <t>特殊教育心理学</t>
  </si>
  <si>
    <t>黄结宜</t>
  </si>
  <si>
    <t>朱艳清</t>
  </si>
  <si>
    <t>温福丽</t>
  </si>
  <si>
    <t>张帆</t>
  </si>
  <si>
    <t>张德富</t>
  </si>
  <si>
    <t>谭娟</t>
  </si>
  <si>
    <t>丘艳红</t>
  </si>
  <si>
    <t>叶丽婷</t>
  </si>
  <si>
    <t>中小学数学</t>
  </si>
  <si>
    <t>阮欣婷</t>
  </si>
  <si>
    <t>黄涛</t>
  </si>
  <si>
    <t>胡文凤</t>
  </si>
  <si>
    <t>植中荣</t>
  </si>
  <si>
    <t>罗博文</t>
  </si>
  <si>
    <t>邱显婷</t>
  </si>
  <si>
    <t>何九英</t>
  </si>
  <si>
    <t>谭志桥</t>
  </si>
  <si>
    <t>聂健宇</t>
  </si>
  <si>
    <t>谭昊明</t>
  </si>
  <si>
    <t>林俊玲</t>
  </si>
  <si>
    <t>李意华</t>
  </si>
  <si>
    <t>林芳</t>
  </si>
  <si>
    <t>张春英</t>
  </si>
  <si>
    <t>中小学科学</t>
  </si>
  <si>
    <t>何莉莉</t>
  </si>
  <si>
    <t>特殊教育</t>
  </si>
  <si>
    <t>张珊玉</t>
  </si>
  <si>
    <t>蔡东梅</t>
  </si>
  <si>
    <t>邹歆旖</t>
  </si>
  <si>
    <t>彭崇康</t>
  </si>
  <si>
    <t>王榕</t>
  </si>
  <si>
    <t>陈滔</t>
  </si>
  <si>
    <t>聂丽宇</t>
  </si>
  <si>
    <t>曾丽娟</t>
  </si>
  <si>
    <t>谭华玉</t>
  </si>
  <si>
    <t>刘慧玲</t>
  </si>
  <si>
    <t>中小学体育</t>
  </si>
  <si>
    <t>郑成炎</t>
  </si>
  <si>
    <t>梁耀坚</t>
  </si>
  <si>
    <t>李婷</t>
  </si>
  <si>
    <t>谢伻</t>
  </si>
  <si>
    <t>吴意发</t>
  </si>
  <si>
    <t>张富强</t>
  </si>
  <si>
    <t>张家萌</t>
  </si>
  <si>
    <t>钟全盛</t>
  </si>
  <si>
    <t>仇志诚</t>
  </si>
  <si>
    <t>谢煜鑫</t>
  </si>
  <si>
    <t>邓启斌</t>
  </si>
  <si>
    <t>胡莉萍</t>
  </si>
  <si>
    <t>林丽柔</t>
  </si>
  <si>
    <t>罗荣</t>
  </si>
  <si>
    <t>朱晓璇</t>
  </si>
  <si>
    <t>尹玉娟</t>
  </si>
  <si>
    <t>谭云惠</t>
  </si>
  <si>
    <t>周丽梅</t>
  </si>
  <si>
    <t>郭健益</t>
  </si>
  <si>
    <t>张梓楷</t>
  </si>
  <si>
    <t>罗世冬</t>
  </si>
  <si>
    <t>邓桂梅</t>
  </si>
  <si>
    <t>郑磊</t>
  </si>
  <si>
    <t>曾德金</t>
  </si>
  <si>
    <t>钟苑玲</t>
  </si>
  <si>
    <t>谭伟祥</t>
  </si>
  <si>
    <t>钟华</t>
  </si>
  <si>
    <t>曾燕红</t>
  </si>
  <si>
    <t>薛玉祥</t>
  </si>
  <si>
    <t>汤晓琳</t>
  </si>
  <si>
    <t>谢祥君</t>
  </si>
  <si>
    <t>黄振杰</t>
  </si>
  <si>
    <t>江丽怡</t>
  </si>
  <si>
    <t>温馨</t>
  </si>
  <si>
    <t>胡昌华</t>
  </si>
  <si>
    <t>唐秀芳</t>
  </si>
  <si>
    <t>黄维锋</t>
  </si>
  <si>
    <t>李烽泰</t>
  </si>
  <si>
    <t>谭秋兰</t>
  </si>
  <si>
    <t>谢智宝</t>
  </si>
  <si>
    <t>林昌键</t>
  </si>
  <si>
    <t>刘琪</t>
  </si>
  <si>
    <t>黄成锦</t>
  </si>
  <si>
    <t>卢建福</t>
  </si>
  <si>
    <t>苏雨雨</t>
  </si>
  <si>
    <t>陈宝生</t>
  </si>
  <si>
    <t>蓝伟健</t>
  </si>
  <si>
    <t>沈君</t>
  </si>
  <si>
    <t>谢风兰</t>
  </si>
  <si>
    <t>黄堪鸿</t>
  </si>
  <si>
    <t>龙凤珍</t>
  </si>
  <si>
    <t>刘坚苗</t>
  </si>
  <si>
    <t>张萍萍</t>
  </si>
  <si>
    <t>李英凤</t>
  </si>
  <si>
    <t>胡志强</t>
  </si>
  <si>
    <t>罗鸿吉</t>
  </si>
  <si>
    <t>吕凯</t>
  </si>
  <si>
    <t>陆灵香</t>
  </si>
  <si>
    <t>刘斌</t>
  </si>
  <si>
    <t>钟瑜斐</t>
  </si>
  <si>
    <t>黄马旗</t>
  </si>
  <si>
    <t>张树云</t>
  </si>
  <si>
    <t>林兆波</t>
  </si>
  <si>
    <t>李利娜</t>
  </si>
  <si>
    <t>丘德权</t>
  </si>
  <si>
    <t>叶志诚</t>
  </si>
  <si>
    <t>余春燕</t>
  </si>
  <si>
    <t>谭映堂</t>
  </si>
  <si>
    <t>王文强</t>
  </si>
  <si>
    <t>黄小红</t>
  </si>
  <si>
    <t>罗华</t>
  </si>
  <si>
    <t>李建威</t>
  </si>
  <si>
    <t>邱奕情</t>
  </si>
  <si>
    <t>张锐豪</t>
  </si>
  <si>
    <t>房国强</t>
  </si>
  <si>
    <t>杨日锋</t>
  </si>
  <si>
    <t>熊能</t>
  </si>
  <si>
    <t>徐承业</t>
  </si>
  <si>
    <t>罗志江</t>
  </si>
  <si>
    <t>徐鑫</t>
  </si>
  <si>
    <t>罗志成</t>
  </si>
  <si>
    <t>林梓瑞</t>
  </si>
  <si>
    <t>中小学英语</t>
  </si>
  <si>
    <t>谢华瑛</t>
  </si>
  <si>
    <t>张祺敏</t>
  </si>
  <si>
    <t>曹倩</t>
  </si>
  <si>
    <t>张金</t>
  </si>
  <si>
    <t>郑媚</t>
  </si>
  <si>
    <t>李丽馨</t>
  </si>
  <si>
    <t>林靖娴</t>
  </si>
  <si>
    <t>刘小英</t>
  </si>
  <si>
    <t>杨劲</t>
  </si>
  <si>
    <t>赖华昕</t>
  </si>
  <si>
    <t>卢甜</t>
  </si>
  <si>
    <t>何梅芳</t>
  </si>
  <si>
    <t>刘嘉莹</t>
  </si>
  <si>
    <t>李红</t>
  </si>
  <si>
    <t>陈淑莹</t>
  </si>
  <si>
    <t>甘裕章</t>
  </si>
  <si>
    <t>吴雪芳</t>
  </si>
  <si>
    <t>巫春晖</t>
  </si>
  <si>
    <t>顾诗欣</t>
  </si>
  <si>
    <t>黄丽娜</t>
  </si>
  <si>
    <t>邓昵娜</t>
  </si>
  <si>
    <t>黄小兰</t>
  </si>
  <si>
    <t>张玉琦</t>
  </si>
  <si>
    <t>邓美玲</t>
  </si>
  <si>
    <t>周钦</t>
  </si>
  <si>
    <t>谢水英</t>
  </si>
  <si>
    <t>陈兰芳</t>
  </si>
  <si>
    <t>吕碧艳</t>
  </si>
  <si>
    <t>李欣柔</t>
  </si>
  <si>
    <t>缪艳红</t>
  </si>
  <si>
    <t>刘丽芬</t>
  </si>
  <si>
    <t>饶淑贤</t>
  </si>
  <si>
    <t>杨欣</t>
  </si>
  <si>
    <t>徐瑞健</t>
  </si>
  <si>
    <t>唐三丽</t>
  </si>
  <si>
    <t>陈汝婷</t>
  </si>
  <si>
    <t>温静仪</t>
  </si>
  <si>
    <t>张粤萍</t>
  </si>
  <si>
    <t>龙锦尾</t>
  </si>
  <si>
    <t>黄气英</t>
  </si>
  <si>
    <t>谭春华</t>
  </si>
  <si>
    <t>黄小英</t>
  </si>
  <si>
    <t>董婧君</t>
  </si>
  <si>
    <t>钟艳</t>
  </si>
  <si>
    <t>饶莹</t>
  </si>
  <si>
    <t>李翠红</t>
  </si>
  <si>
    <t>夏丽云</t>
  </si>
  <si>
    <t>卫秀榕</t>
  </si>
  <si>
    <t>周敏</t>
  </si>
  <si>
    <t>杨雅清</t>
  </si>
  <si>
    <t>李晓媛</t>
  </si>
  <si>
    <t>赵燕</t>
  </si>
  <si>
    <t>郭婷婷</t>
  </si>
  <si>
    <t>刘智慧</t>
  </si>
  <si>
    <t>邵友群</t>
  </si>
  <si>
    <t>曾银辉</t>
  </si>
  <si>
    <t>邓炜安</t>
  </si>
  <si>
    <t>崔秋君</t>
  </si>
  <si>
    <t>刘红梅</t>
  </si>
  <si>
    <t>谭雅诗</t>
  </si>
  <si>
    <t>苏玉欣</t>
  </si>
  <si>
    <t>赖小静</t>
  </si>
  <si>
    <t>邓茂连</t>
  </si>
  <si>
    <t>凌玉</t>
  </si>
  <si>
    <t>陈燕飞</t>
  </si>
  <si>
    <t>廖静虹</t>
  </si>
  <si>
    <t>何慧玲</t>
  </si>
  <si>
    <t>施锚</t>
  </si>
  <si>
    <t>邝惠娴</t>
  </si>
  <si>
    <t>余芳萍</t>
  </si>
  <si>
    <t>何黄萍</t>
  </si>
  <si>
    <t>傅小燕</t>
  </si>
  <si>
    <t>赵红艳</t>
  </si>
  <si>
    <t>黄颖</t>
  </si>
  <si>
    <t>陈嘉林</t>
  </si>
  <si>
    <t>罗慧婧</t>
  </si>
  <si>
    <t>黄宝</t>
  </si>
  <si>
    <t>邓文琳</t>
  </si>
  <si>
    <t>徐琼琼</t>
  </si>
  <si>
    <t>廖昀</t>
  </si>
  <si>
    <t>廖宇航</t>
  </si>
  <si>
    <t>段明慧</t>
  </si>
  <si>
    <t>潘素英</t>
  </si>
  <si>
    <t>周霞</t>
  </si>
  <si>
    <t>廖燕红</t>
  </si>
  <si>
    <t>谭晓丹</t>
  </si>
  <si>
    <t>顾梦妮</t>
  </si>
  <si>
    <t>中小学音乐</t>
  </si>
  <si>
    <t>张淇</t>
  </si>
  <si>
    <t>黄慧珊</t>
  </si>
  <si>
    <t>刘嘉俊</t>
  </si>
  <si>
    <t>刘军</t>
  </si>
  <si>
    <t>吴桐</t>
  </si>
  <si>
    <t>冯舒华</t>
  </si>
  <si>
    <t>林伯慧</t>
  </si>
  <si>
    <t>李靖</t>
  </si>
  <si>
    <t>谢绍川</t>
  </si>
  <si>
    <t>关宝仪</t>
  </si>
  <si>
    <t>张良创</t>
  </si>
  <si>
    <t>李坤梅</t>
  </si>
  <si>
    <t>吴欲琼</t>
  </si>
  <si>
    <t>何嵘</t>
  </si>
  <si>
    <t>谭雨薇</t>
  </si>
  <si>
    <t>杨婷</t>
  </si>
  <si>
    <t>张瑞桐</t>
  </si>
  <si>
    <t>颜慧</t>
  </si>
  <si>
    <t>中小学美术</t>
  </si>
  <si>
    <t>陈毛妹</t>
  </si>
  <si>
    <t>宋丽莹</t>
  </si>
  <si>
    <t>叶宁</t>
  </si>
  <si>
    <t>陈剑锋</t>
  </si>
  <si>
    <t>林玉霞</t>
  </si>
  <si>
    <t>陈世华</t>
  </si>
  <si>
    <t>张会灵</t>
  </si>
  <si>
    <t>吴丽军</t>
  </si>
  <si>
    <t>杨璐</t>
  </si>
  <si>
    <t>刘子铭</t>
  </si>
  <si>
    <t>叶冬凤</t>
  </si>
  <si>
    <t>王冠举</t>
  </si>
  <si>
    <t>刘智鹏</t>
  </si>
  <si>
    <t>邓小凤</t>
  </si>
  <si>
    <t>邱传萍</t>
  </si>
  <si>
    <t>肖然</t>
  </si>
  <si>
    <t>徐莹</t>
  </si>
  <si>
    <t>陈敏杰</t>
  </si>
  <si>
    <t>黄飞鹏</t>
  </si>
  <si>
    <t>李伟伟</t>
  </si>
  <si>
    <t>周俐玥</t>
  </si>
  <si>
    <t>刘英杰</t>
  </si>
  <si>
    <t>邓慧敏</t>
  </si>
  <si>
    <t>邬钰祺</t>
  </si>
  <si>
    <t>李彧</t>
  </si>
  <si>
    <t>何海飞</t>
  </si>
  <si>
    <t>肖月莹</t>
  </si>
  <si>
    <t>李月陵</t>
  </si>
  <si>
    <t>钟祥生</t>
  </si>
  <si>
    <t>魏泽程</t>
  </si>
  <si>
    <t>特殊教育美术</t>
  </si>
  <si>
    <t>刘穗晶</t>
  </si>
  <si>
    <t>陈毅华</t>
  </si>
  <si>
    <t>谢颜绩</t>
  </si>
  <si>
    <t>熊文清</t>
  </si>
  <si>
    <t>陈璐</t>
  </si>
  <si>
    <t>谢晓瑜</t>
  </si>
  <si>
    <t>陈鑫</t>
  </si>
  <si>
    <t>特殊教育音乐</t>
  </si>
  <si>
    <t>黄冰冰</t>
  </si>
  <si>
    <t>郑嘉欣</t>
  </si>
  <si>
    <t>唐慧然</t>
  </si>
  <si>
    <t>中小学信息技术</t>
  </si>
  <si>
    <t>罗佳文</t>
  </si>
  <si>
    <t>白静雯</t>
  </si>
  <si>
    <t>孙琦君</t>
  </si>
  <si>
    <t>袁铁梅</t>
  </si>
  <si>
    <t>李弘</t>
  </si>
  <si>
    <t>温凤燕</t>
  </si>
  <si>
    <t>廖梦颖</t>
  </si>
  <si>
    <t>文水平</t>
  </si>
  <si>
    <t>仁化县2018年公开招聘中小学、幼儿园教师考试
笔试成绩及进入试教、面试人员名单</t>
  </si>
  <si>
    <t>中小学语文</t>
  </si>
  <si>
    <t>学前教育</t>
  </si>
  <si>
    <t>特殊教育心理学</t>
  </si>
  <si>
    <t>中小学数学</t>
  </si>
  <si>
    <t>中小学科学</t>
  </si>
  <si>
    <t>中小学英语</t>
  </si>
  <si>
    <t>中小学音乐</t>
  </si>
  <si>
    <t>中小学美术</t>
  </si>
  <si>
    <t>特殊教育美术</t>
  </si>
  <si>
    <t>特殊教育音乐</t>
  </si>
  <si>
    <t>中小学信息技术</t>
  </si>
  <si>
    <t>特殊教育</t>
  </si>
  <si>
    <t>名次</t>
  </si>
  <si>
    <t>序号</t>
  </si>
  <si>
    <t>名次</t>
  </si>
  <si>
    <t>是否进入
试讲面试</t>
  </si>
  <si>
    <t>序号</t>
  </si>
  <si>
    <t>名次</t>
  </si>
  <si>
    <t>是否进入
试讲面试</t>
  </si>
  <si>
    <t>是</t>
  </si>
  <si>
    <t>是</t>
  </si>
  <si>
    <t>是</t>
  </si>
  <si>
    <t>是</t>
  </si>
  <si>
    <t>是</t>
  </si>
  <si>
    <t>陈岚</t>
  </si>
  <si>
    <t>是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</si>
</sst>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0_);\(0\)"/>
    <numFmt numFmtId="186" formatCode="0.00_);\(0.00\)"/>
  </numFmts>
  <fonts count="8">
    <font>
      <sz val="12"/>
      <color indexed="8"/>
      <name val="宋体"/>
      <family val="0"/>
    </font>
    <font>
      <sz val="9"/>
      <color indexed="8"/>
      <name val="宋体"/>
      <family val="0"/>
    </font>
    <font>
      <sz val="20"/>
      <name val="方正小标宋简体"/>
      <family val="0"/>
    </font>
    <font>
      <sz val="9"/>
      <name val="宋体"/>
      <family val="0"/>
    </font>
    <font>
      <sz val="9"/>
      <name val="仿宋_GB2312"/>
      <family val="3"/>
    </font>
    <font>
      <sz val="16"/>
      <color indexed="8"/>
      <name val="宋体"/>
      <family val="0"/>
    </font>
    <font>
      <sz val="14"/>
      <color indexed="8"/>
      <name val="宋体"/>
      <family val="0"/>
    </font>
    <font>
      <sz val="14"/>
      <name val="方正小标宋简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8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86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86" fontId="6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186" fontId="0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186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2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J47"/>
  <sheetViews>
    <sheetView workbookViewId="0" topLeftCell="A4">
      <selection activeCell="A3" sqref="A3"/>
    </sheetView>
  </sheetViews>
  <sheetFormatPr defaultColWidth="9.00390625" defaultRowHeight="14.25"/>
  <cols>
    <col min="1" max="1" width="9.00390625" style="13" customWidth="1"/>
    <col min="2" max="2" width="12.875" style="13" customWidth="1"/>
    <col min="3" max="3" width="14.50390625" style="13" customWidth="1"/>
    <col min="4" max="8" width="9.00390625" style="13" customWidth="1"/>
    <col min="9" max="9" width="13.125" style="13" customWidth="1"/>
    <col min="10" max="16384" width="9.00390625" style="13" customWidth="1"/>
  </cols>
  <sheetData>
    <row r="1" spans="1:9" ht="68.25" customHeight="1">
      <c r="A1" s="29" t="s">
        <v>434</v>
      </c>
      <c r="B1" s="29"/>
      <c r="C1" s="29"/>
      <c r="D1" s="29"/>
      <c r="E1" s="29"/>
      <c r="F1" s="29"/>
      <c r="G1" s="29"/>
      <c r="H1" s="29"/>
      <c r="I1" s="29"/>
    </row>
    <row r="2" spans="1:10" ht="40.5">
      <c r="A2" s="2" t="s">
        <v>52</v>
      </c>
      <c r="B2" s="8" t="s">
        <v>0</v>
      </c>
      <c r="C2" s="7" t="s">
        <v>1</v>
      </c>
      <c r="D2" s="7" t="s">
        <v>2</v>
      </c>
      <c r="E2" s="9" t="s">
        <v>3</v>
      </c>
      <c r="F2" s="9" t="s">
        <v>53</v>
      </c>
      <c r="G2" s="10" t="s">
        <v>54</v>
      </c>
      <c r="H2" s="2" t="s">
        <v>51</v>
      </c>
      <c r="I2" s="2" t="s">
        <v>50</v>
      </c>
      <c r="J2" s="23"/>
    </row>
    <row r="3" spans="1:9" ht="18.75">
      <c r="A3" s="3">
        <v>1</v>
      </c>
      <c r="B3" s="11" t="s">
        <v>435</v>
      </c>
      <c r="C3" s="3">
        <v>2018012</v>
      </c>
      <c r="D3" s="3" t="s">
        <v>79</v>
      </c>
      <c r="E3" s="5">
        <v>75</v>
      </c>
      <c r="F3" s="5"/>
      <c r="G3" s="5">
        <v>75</v>
      </c>
      <c r="H3" s="12">
        <f aca="true" t="shared" si="0" ref="H3:H29">RANK(G3,$G$3:$G$47)</f>
        <v>1</v>
      </c>
      <c r="I3" s="12" t="s">
        <v>454</v>
      </c>
    </row>
    <row r="4" spans="1:9" ht="18.75">
      <c r="A4" s="3">
        <v>2</v>
      </c>
      <c r="B4" s="4" t="s">
        <v>55</v>
      </c>
      <c r="C4" s="3">
        <v>2018037</v>
      </c>
      <c r="D4" s="3" t="s">
        <v>85</v>
      </c>
      <c r="E4" s="5">
        <v>69</v>
      </c>
      <c r="F4" s="5"/>
      <c r="G4" s="5">
        <v>69</v>
      </c>
      <c r="H4" s="12">
        <f t="shared" si="0"/>
        <v>2</v>
      </c>
      <c r="I4" s="12" t="s">
        <v>454</v>
      </c>
    </row>
    <row r="5" spans="1:9" ht="18.75">
      <c r="A5" s="3">
        <v>3</v>
      </c>
      <c r="B5" s="4" t="s">
        <v>55</v>
      </c>
      <c r="C5" s="3">
        <v>2018017</v>
      </c>
      <c r="D5" s="3" t="s">
        <v>74</v>
      </c>
      <c r="E5" s="5">
        <v>68</v>
      </c>
      <c r="F5" s="5"/>
      <c r="G5" s="5">
        <v>68</v>
      </c>
      <c r="H5" s="12">
        <f t="shared" si="0"/>
        <v>3</v>
      </c>
      <c r="I5" s="12" t="s">
        <v>454</v>
      </c>
    </row>
    <row r="6" spans="1:9" ht="18.75">
      <c r="A6" s="3">
        <v>4</v>
      </c>
      <c r="B6" s="4" t="s">
        <v>55</v>
      </c>
      <c r="C6" s="3">
        <v>2018009</v>
      </c>
      <c r="D6" s="3" t="s">
        <v>77</v>
      </c>
      <c r="E6" s="5">
        <v>68</v>
      </c>
      <c r="F6" s="5"/>
      <c r="G6" s="5">
        <v>68</v>
      </c>
      <c r="H6" s="12">
        <f t="shared" si="0"/>
        <v>3</v>
      </c>
      <c r="I6" s="12" t="s">
        <v>454</v>
      </c>
    </row>
    <row r="7" spans="1:9" ht="18.75">
      <c r="A7" s="3">
        <v>5</v>
      </c>
      <c r="B7" s="4" t="s">
        <v>55</v>
      </c>
      <c r="C7" s="3">
        <v>2018045</v>
      </c>
      <c r="D7" s="3" t="s">
        <v>97</v>
      </c>
      <c r="E7" s="5">
        <v>68</v>
      </c>
      <c r="F7" s="5"/>
      <c r="G7" s="5">
        <v>68</v>
      </c>
      <c r="H7" s="12">
        <f t="shared" si="0"/>
        <v>3</v>
      </c>
      <c r="I7" s="12" t="s">
        <v>454</v>
      </c>
    </row>
    <row r="8" spans="1:9" ht="18.75">
      <c r="A8" s="3">
        <v>6</v>
      </c>
      <c r="B8" s="4" t="s">
        <v>55</v>
      </c>
      <c r="C8" s="3">
        <v>2018016</v>
      </c>
      <c r="D8" s="3" t="s">
        <v>84</v>
      </c>
      <c r="E8" s="5">
        <v>67</v>
      </c>
      <c r="F8" s="5"/>
      <c r="G8" s="5">
        <v>67</v>
      </c>
      <c r="H8" s="12">
        <f t="shared" si="0"/>
        <v>6</v>
      </c>
      <c r="I8" s="12" t="s">
        <v>454</v>
      </c>
    </row>
    <row r="9" spans="1:9" ht="18.75">
      <c r="A9" s="3">
        <v>7</v>
      </c>
      <c r="B9" s="4" t="s">
        <v>55</v>
      </c>
      <c r="C9" s="3">
        <v>2018010</v>
      </c>
      <c r="D9" s="3" t="s">
        <v>63</v>
      </c>
      <c r="E9" s="5">
        <v>65</v>
      </c>
      <c r="F9" s="5"/>
      <c r="G9" s="5">
        <v>65</v>
      </c>
      <c r="H9" s="12">
        <f t="shared" si="0"/>
        <v>7</v>
      </c>
      <c r="I9" s="12" t="s">
        <v>454</v>
      </c>
    </row>
    <row r="10" spans="1:9" ht="18.75">
      <c r="A10" s="3">
        <v>8</v>
      </c>
      <c r="B10" s="4" t="s">
        <v>55</v>
      </c>
      <c r="C10" s="3">
        <v>2018014</v>
      </c>
      <c r="D10" s="3" t="s">
        <v>66</v>
      </c>
      <c r="E10" s="5">
        <v>64</v>
      </c>
      <c r="F10" s="5"/>
      <c r="G10" s="5">
        <v>64</v>
      </c>
      <c r="H10" s="12">
        <f t="shared" si="0"/>
        <v>8</v>
      </c>
      <c r="I10" s="12" t="s">
        <v>454</v>
      </c>
    </row>
    <row r="11" spans="1:9" ht="18.75">
      <c r="A11" s="3">
        <v>9</v>
      </c>
      <c r="B11" s="4" t="s">
        <v>55</v>
      </c>
      <c r="C11" s="3">
        <v>2018020</v>
      </c>
      <c r="D11" s="3" t="s">
        <v>81</v>
      </c>
      <c r="E11" s="5">
        <v>64</v>
      </c>
      <c r="F11" s="5"/>
      <c r="G11" s="5">
        <v>64</v>
      </c>
      <c r="H11" s="12">
        <f t="shared" si="0"/>
        <v>8</v>
      </c>
      <c r="I11" s="12" t="s">
        <v>454</v>
      </c>
    </row>
    <row r="12" spans="1:9" ht="18.75">
      <c r="A12" s="3">
        <v>10</v>
      </c>
      <c r="B12" s="4" t="s">
        <v>55</v>
      </c>
      <c r="C12" s="3">
        <v>2018034</v>
      </c>
      <c r="D12" s="3" t="s">
        <v>89</v>
      </c>
      <c r="E12" s="5">
        <v>64</v>
      </c>
      <c r="F12" s="5"/>
      <c r="G12" s="5">
        <v>64</v>
      </c>
      <c r="H12" s="12">
        <f t="shared" si="0"/>
        <v>8</v>
      </c>
      <c r="I12" s="12" t="s">
        <v>454</v>
      </c>
    </row>
    <row r="13" spans="1:9" ht="18.75">
      <c r="A13" s="3">
        <v>11</v>
      </c>
      <c r="B13" s="4" t="s">
        <v>55</v>
      </c>
      <c r="C13" s="3">
        <v>2018024</v>
      </c>
      <c r="D13" s="3" t="s">
        <v>68</v>
      </c>
      <c r="E13" s="5">
        <v>63.5</v>
      </c>
      <c r="F13" s="5"/>
      <c r="G13" s="5">
        <v>63.5</v>
      </c>
      <c r="H13" s="12">
        <f t="shared" si="0"/>
        <v>11</v>
      </c>
      <c r="I13" s="12" t="s">
        <v>454</v>
      </c>
    </row>
    <row r="14" spans="1:9" ht="18.75">
      <c r="A14" s="3">
        <v>12</v>
      </c>
      <c r="B14" s="4" t="s">
        <v>55</v>
      </c>
      <c r="C14" s="3">
        <v>2018011</v>
      </c>
      <c r="D14" s="3" t="s">
        <v>61</v>
      </c>
      <c r="E14" s="5">
        <v>63</v>
      </c>
      <c r="F14" s="5"/>
      <c r="G14" s="5">
        <v>63</v>
      </c>
      <c r="H14" s="12">
        <f t="shared" si="0"/>
        <v>12</v>
      </c>
      <c r="I14" s="12" t="s">
        <v>454</v>
      </c>
    </row>
    <row r="15" spans="1:9" ht="18.75">
      <c r="A15" s="3">
        <v>13</v>
      </c>
      <c r="B15" s="4" t="s">
        <v>55</v>
      </c>
      <c r="C15" s="3">
        <v>2018040</v>
      </c>
      <c r="D15" s="3" t="s">
        <v>87</v>
      </c>
      <c r="E15" s="5">
        <v>63</v>
      </c>
      <c r="F15" s="5"/>
      <c r="G15" s="5">
        <v>63</v>
      </c>
      <c r="H15" s="12">
        <f t="shared" si="0"/>
        <v>12</v>
      </c>
      <c r="I15" s="12" t="s">
        <v>454</v>
      </c>
    </row>
    <row r="16" spans="1:9" ht="18.75">
      <c r="A16" s="3">
        <v>14</v>
      </c>
      <c r="B16" s="4" t="s">
        <v>55</v>
      </c>
      <c r="C16" s="3">
        <v>2018023</v>
      </c>
      <c r="D16" s="3" t="s">
        <v>59</v>
      </c>
      <c r="E16" s="5">
        <v>62</v>
      </c>
      <c r="F16" s="5"/>
      <c r="G16" s="5">
        <v>62</v>
      </c>
      <c r="H16" s="12">
        <f t="shared" si="0"/>
        <v>14</v>
      </c>
      <c r="I16" s="12" t="s">
        <v>454</v>
      </c>
    </row>
    <row r="17" spans="1:9" ht="18.75">
      <c r="A17" s="3">
        <v>15</v>
      </c>
      <c r="B17" s="4" t="s">
        <v>55</v>
      </c>
      <c r="C17" s="3">
        <v>2018043</v>
      </c>
      <c r="D17" s="3" t="s">
        <v>98</v>
      </c>
      <c r="E17" s="5">
        <v>62</v>
      </c>
      <c r="F17" s="5"/>
      <c r="G17" s="5">
        <v>62</v>
      </c>
      <c r="H17" s="12">
        <f t="shared" si="0"/>
        <v>14</v>
      </c>
      <c r="I17" s="12" t="s">
        <v>454</v>
      </c>
    </row>
    <row r="18" spans="1:9" ht="18.75">
      <c r="A18" s="3">
        <v>16</v>
      </c>
      <c r="B18" s="4" t="s">
        <v>55</v>
      </c>
      <c r="C18" s="3">
        <v>2018042</v>
      </c>
      <c r="D18" s="3" t="s">
        <v>88</v>
      </c>
      <c r="E18" s="5">
        <v>61.5</v>
      </c>
      <c r="F18" s="5"/>
      <c r="G18" s="5">
        <v>61.5</v>
      </c>
      <c r="H18" s="12">
        <f t="shared" si="0"/>
        <v>16</v>
      </c>
      <c r="I18" s="12" t="s">
        <v>454</v>
      </c>
    </row>
    <row r="19" spans="1:9" ht="18.75">
      <c r="A19" s="3">
        <v>17</v>
      </c>
      <c r="B19" s="4" t="s">
        <v>55</v>
      </c>
      <c r="C19" s="3">
        <v>2018039</v>
      </c>
      <c r="D19" s="3" t="s">
        <v>99</v>
      </c>
      <c r="E19" s="5">
        <v>61.5</v>
      </c>
      <c r="F19" s="5"/>
      <c r="G19" s="5">
        <v>61.5</v>
      </c>
      <c r="H19" s="12">
        <f t="shared" si="0"/>
        <v>16</v>
      </c>
      <c r="I19" s="12" t="s">
        <v>454</v>
      </c>
    </row>
    <row r="20" spans="1:9" ht="18.75">
      <c r="A20" s="3">
        <v>18</v>
      </c>
      <c r="B20" s="4" t="s">
        <v>55</v>
      </c>
      <c r="C20" s="3">
        <v>2018032</v>
      </c>
      <c r="D20" s="3" t="s">
        <v>94</v>
      </c>
      <c r="E20" s="5">
        <v>61</v>
      </c>
      <c r="F20" s="5"/>
      <c r="G20" s="5">
        <v>61</v>
      </c>
      <c r="H20" s="12">
        <f t="shared" si="0"/>
        <v>18</v>
      </c>
      <c r="I20" s="12" t="s">
        <v>454</v>
      </c>
    </row>
    <row r="21" spans="1:9" ht="18.75">
      <c r="A21" s="3">
        <v>19</v>
      </c>
      <c r="B21" s="4" t="s">
        <v>55</v>
      </c>
      <c r="C21" s="3">
        <v>2018001</v>
      </c>
      <c r="D21" s="3" t="s">
        <v>71</v>
      </c>
      <c r="E21" s="5">
        <v>60</v>
      </c>
      <c r="F21" s="5"/>
      <c r="G21" s="5">
        <f>SUM(E21:F21)</f>
        <v>60</v>
      </c>
      <c r="H21" s="12">
        <f t="shared" si="0"/>
        <v>19</v>
      </c>
      <c r="I21" s="12" t="s">
        <v>454</v>
      </c>
    </row>
    <row r="22" spans="1:9" ht="18.75">
      <c r="A22" s="3">
        <v>20</v>
      </c>
      <c r="B22" s="4" t="s">
        <v>55</v>
      </c>
      <c r="C22" s="3">
        <v>2018030</v>
      </c>
      <c r="D22" s="3" t="s">
        <v>67</v>
      </c>
      <c r="E22" s="5">
        <v>59.5</v>
      </c>
      <c r="F22" s="5"/>
      <c r="G22" s="5">
        <v>59.5</v>
      </c>
      <c r="H22" s="12">
        <f t="shared" si="0"/>
        <v>20</v>
      </c>
      <c r="I22" s="12" t="s">
        <v>454</v>
      </c>
    </row>
    <row r="23" spans="1:9" ht="18.75">
      <c r="A23" s="3">
        <v>21</v>
      </c>
      <c r="B23" s="4" t="s">
        <v>55</v>
      </c>
      <c r="C23" s="3">
        <v>2018015</v>
      </c>
      <c r="D23" s="3" t="s">
        <v>69</v>
      </c>
      <c r="E23" s="5">
        <v>59.5</v>
      </c>
      <c r="F23" s="5"/>
      <c r="G23" s="5">
        <v>59.5</v>
      </c>
      <c r="H23" s="12">
        <f t="shared" si="0"/>
        <v>20</v>
      </c>
      <c r="I23" s="12" t="s">
        <v>454</v>
      </c>
    </row>
    <row r="24" spans="1:9" ht="18.75">
      <c r="A24" s="3">
        <v>22</v>
      </c>
      <c r="B24" s="4" t="s">
        <v>55</v>
      </c>
      <c r="C24" s="3">
        <v>2018007</v>
      </c>
      <c r="D24" s="3" t="s">
        <v>83</v>
      </c>
      <c r="E24" s="5">
        <v>59.5</v>
      </c>
      <c r="F24" s="5"/>
      <c r="G24" s="5">
        <v>59.5</v>
      </c>
      <c r="H24" s="12">
        <f t="shared" si="0"/>
        <v>20</v>
      </c>
      <c r="I24" s="12" t="s">
        <v>454</v>
      </c>
    </row>
    <row r="25" spans="1:9" s="26" customFormat="1" ht="18.75">
      <c r="A25" s="3">
        <v>23</v>
      </c>
      <c r="B25" s="24" t="s">
        <v>55</v>
      </c>
      <c r="C25" s="3">
        <v>2018044</v>
      </c>
      <c r="D25" s="3" t="s">
        <v>91</v>
      </c>
      <c r="E25" s="25">
        <v>59.5</v>
      </c>
      <c r="F25" s="25"/>
      <c r="G25" s="25">
        <v>59.5</v>
      </c>
      <c r="H25" s="14">
        <f t="shared" si="0"/>
        <v>20</v>
      </c>
      <c r="I25" s="14" t="s">
        <v>455</v>
      </c>
    </row>
    <row r="26" spans="1:9" ht="18.75">
      <c r="A26" s="3">
        <v>24</v>
      </c>
      <c r="B26" s="4" t="s">
        <v>55</v>
      </c>
      <c r="C26" s="3">
        <v>2018033</v>
      </c>
      <c r="D26" s="3" t="s">
        <v>93</v>
      </c>
      <c r="E26" s="5">
        <v>56.5</v>
      </c>
      <c r="F26" s="5"/>
      <c r="G26" s="5">
        <v>56.5</v>
      </c>
      <c r="H26" s="12">
        <f t="shared" si="0"/>
        <v>24</v>
      </c>
      <c r="I26" s="12"/>
    </row>
    <row r="27" spans="1:9" ht="18.75">
      <c r="A27" s="3">
        <v>25</v>
      </c>
      <c r="B27" s="4" t="s">
        <v>55</v>
      </c>
      <c r="C27" s="3">
        <v>2018028</v>
      </c>
      <c r="D27" s="3" t="s">
        <v>72</v>
      </c>
      <c r="E27" s="5">
        <v>55.5</v>
      </c>
      <c r="F27" s="5"/>
      <c r="G27" s="5">
        <v>55.5</v>
      </c>
      <c r="H27" s="12">
        <f t="shared" si="0"/>
        <v>25</v>
      </c>
      <c r="I27" s="12"/>
    </row>
    <row r="28" spans="1:9" ht="18.75">
      <c r="A28" s="3">
        <v>26</v>
      </c>
      <c r="B28" s="4" t="s">
        <v>55</v>
      </c>
      <c r="C28" s="3">
        <v>2018029</v>
      </c>
      <c r="D28" s="3" t="s">
        <v>62</v>
      </c>
      <c r="E28" s="5">
        <v>54.5</v>
      </c>
      <c r="F28" s="5"/>
      <c r="G28" s="5">
        <v>54.5</v>
      </c>
      <c r="H28" s="12">
        <f t="shared" si="0"/>
        <v>26</v>
      </c>
      <c r="I28" s="12"/>
    </row>
    <row r="29" spans="1:9" ht="18.75">
      <c r="A29" s="3">
        <v>27</v>
      </c>
      <c r="B29" s="4" t="s">
        <v>55</v>
      </c>
      <c r="C29" s="3">
        <v>2018018</v>
      </c>
      <c r="D29" s="3" t="s">
        <v>58</v>
      </c>
      <c r="E29" s="5">
        <v>45</v>
      </c>
      <c r="F29" s="5"/>
      <c r="G29" s="5">
        <v>45</v>
      </c>
      <c r="H29" s="12">
        <f t="shared" si="0"/>
        <v>27</v>
      </c>
      <c r="I29" s="12"/>
    </row>
    <row r="30" spans="1:9" ht="18.75">
      <c r="A30" s="3">
        <v>28</v>
      </c>
      <c r="B30" s="4" t="s">
        <v>55</v>
      </c>
      <c r="C30" s="3">
        <v>2018013</v>
      </c>
      <c r="D30" s="3" t="s">
        <v>56</v>
      </c>
      <c r="E30" s="5" t="s">
        <v>4</v>
      </c>
      <c r="F30" s="5"/>
      <c r="G30" s="5" t="s">
        <v>4</v>
      </c>
      <c r="H30" s="12"/>
      <c r="I30" s="12"/>
    </row>
    <row r="31" spans="1:9" ht="18.75">
      <c r="A31" s="3">
        <v>29</v>
      </c>
      <c r="B31" s="4" t="s">
        <v>55</v>
      </c>
      <c r="C31" s="3">
        <v>2018019</v>
      </c>
      <c r="D31" s="3" t="s">
        <v>57</v>
      </c>
      <c r="E31" s="5" t="s">
        <v>4</v>
      </c>
      <c r="F31" s="5"/>
      <c r="G31" s="5" t="s">
        <v>4</v>
      </c>
      <c r="H31" s="12"/>
      <c r="I31" s="12"/>
    </row>
    <row r="32" spans="1:9" ht="18.75">
      <c r="A32" s="3">
        <v>30</v>
      </c>
      <c r="B32" s="4" t="s">
        <v>55</v>
      </c>
      <c r="C32" s="3">
        <v>2018008</v>
      </c>
      <c r="D32" s="3" t="s">
        <v>60</v>
      </c>
      <c r="E32" s="5" t="s">
        <v>4</v>
      </c>
      <c r="F32" s="5"/>
      <c r="G32" s="5" t="s">
        <v>4</v>
      </c>
      <c r="H32" s="12"/>
      <c r="I32" s="12"/>
    </row>
    <row r="33" spans="1:9" ht="18.75">
      <c r="A33" s="3">
        <v>31</v>
      </c>
      <c r="B33" s="4" t="s">
        <v>55</v>
      </c>
      <c r="C33" s="3">
        <v>2018006</v>
      </c>
      <c r="D33" s="3" t="s">
        <v>9</v>
      </c>
      <c r="E33" s="5" t="s">
        <v>4</v>
      </c>
      <c r="F33" s="5"/>
      <c r="G33" s="5" t="s">
        <v>4</v>
      </c>
      <c r="H33" s="12"/>
      <c r="I33" s="12"/>
    </row>
    <row r="34" spans="1:9" ht="18.75">
      <c r="A34" s="3">
        <v>32</v>
      </c>
      <c r="B34" s="4" t="s">
        <v>55</v>
      </c>
      <c r="C34" s="3">
        <v>2018003</v>
      </c>
      <c r="D34" s="3" t="s">
        <v>64</v>
      </c>
      <c r="E34" s="5" t="s">
        <v>4</v>
      </c>
      <c r="F34" s="5"/>
      <c r="G34" s="5" t="s">
        <v>4</v>
      </c>
      <c r="H34" s="12"/>
      <c r="I34" s="12"/>
    </row>
    <row r="35" spans="1:9" ht="18.75">
      <c r="A35" s="3">
        <v>33</v>
      </c>
      <c r="B35" s="4" t="s">
        <v>55</v>
      </c>
      <c r="C35" s="3">
        <v>2018002</v>
      </c>
      <c r="D35" s="3" t="s">
        <v>65</v>
      </c>
      <c r="E35" s="5" t="s">
        <v>4</v>
      </c>
      <c r="F35" s="5"/>
      <c r="G35" s="5" t="s">
        <v>4</v>
      </c>
      <c r="H35" s="12"/>
      <c r="I35" s="12"/>
    </row>
    <row r="36" spans="1:9" ht="18.75">
      <c r="A36" s="3">
        <v>34</v>
      </c>
      <c r="B36" s="4" t="s">
        <v>55</v>
      </c>
      <c r="C36" s="3">
        <v>2018027</v>
      </c>
      <c r="D36" s="3" t="s">
        <v>70</v>
      </c>
      <c r="E36" s="5" t="s">
        <v>4</v>
      </c>
      <c r="F36" s="5"/>
      <c r="G36" s="5" t="s">
        <v>4</v>
      </c>
      <c r="H36" s="12"/>
      <c r="I36" s="12"/>
    </row>
    <row r="37" spans="1:9" ht="18.75">
      <c r="A37" s="3">
        <v>35</v>
      </c>
      <c r="B37" s="4" t="s">
        <v>55</v>
      </c>
      <c r="C37" s="3">
        <v>2018026</v>
      </c>
      <c r="D37" s="3" t="s">
        <v>73</v>
      </c>
      <c r="E37" s="5" t="s">
        <v>4</v>
      </c>
      <c r="F37" s="5"/>
      <c r="G37" s="5" t="s">
        <v>4</v>
      </c>
      <c r="H37" s="12"/>
      <c r="I37" s="12"/>
    </row>
    <row r="38" spans="1:9" ht="18.75">
      <c r="A38" s="3">
        <v>36</v>
      </c>
      <c r="B38" s="4" t="s">
        <v>55</v>
      </c>
      <c r="C38" s="3">
        <v>2018004</v>
      </c>
      <c r="D38" s="3" t="s">
        <v>75</v>
      </c>
      <c r="E38" s="5" t="s">
        <v>4</v>
      </c>
      <c r="F38" s="5"/>
      <c r="G38" s="5" t="s">
        <v>4</v>
      </c>
      <c r="H38" s="12"/>
      <c r="I38" s="12"/>
    </row>
    <row r="39" spans="1:9" ht="18.75">
      <c r="A39" s="3">
        <v>37</v>
      </c>
      <c r="B39" s="4" t="s">
        <v>55</v>
      </c>
      <c r="C39" s="3">
        <v>2018021</v>
      </c>
      <c r="D39" s="3" t="s">
        <v>76</v>
      </c>
      <c r="E39" s="5" t="s">
        <v>4</v>
      </c>
      <c r="F39" s="5"/>
      <c r="G39" s="5" t="s">
        <v>4</v>
      </c>
      <c r="H39" s="12"/>
      <c r="I39" s="12"/>
    </row>
    <row r="40" spans="1:9" ht="18.75">
      <c r="A40" s="3">
        <v>38</v>
      </c>
      <c r="B40" s="4" t="s">
        <v>55</v>
      </c>
      <c r="C40" s="3">
        <v>2018005</v>
      </c>
      <c r="D40" s="3" t="s">
        <v>78</v>
      </c>
      <c r="E40" s="5" t="s">
        <v>4</v>
      </c>
      <c r="F40" s="5"/>
      <c r="G40" s="5" t="s">
        <v>4</v>
      </c>
      <c r="H40" s="12"/>
      <c r="I40" s="12"/>
    </row>
    <row r="41" spans="1:9" ht="18.75">
      <c r="A41" s="3">
        <v>39</v>
      </c>
      <c r="B41" s="4" t="s">
        <v>55</v>
      </c>
      <c r="C41" s="3">
        <v>2018022</v>
      </c>
      <c r="D41" s="3" t="s">
        <v>80</v>
      </c>
      <c r="E41" s="5" t="s">
        <v>4</v>
      </c>
      <c r="F41" s="5"/>
      <c r="G41" s="5" t="s">
        <v>4</v>
      </c>
      <c r="H41" s="12"/>
      <c r="I41" s="12"/>
    </row>
    <row r="42" spans="1:9" ht="18.75">
      <c r="A42" s="3">
        <v>40</v>
      </c>
      <c r="B42" s="4" t="s">
        <v>55</v>
      </c>
      <c r="C42" s="3">
        <v>2018025</v>
      </c>
      <c r="D42" s="3" t="s">
        <v>82</v>
      </c>
      <c r="E42" s="5" t="s">
        <v>4</v>
      </c>
      <c r="F42" s="5"/>
      <c r="G42" s="5" t="s">
        <v>4</v>
      </c>
      <c r="H42" s="12"/>
      <c r="I42" s="12"/>
    </row>
    <row r="43" spans="1:9" ht="18.75">
      <c r="A43" s="3">
        <v>41</v>
      </c>
      <c r="B43" s="4" t="s">
        <v>55</v>
      </c>
      <c r="C43" s="3">
        <v>2018041</v>
      </c>
      <c r="D43" s="3" t="s">
        <v>86</v>
      </c>
      <c r="E43" s="5" t="s">
        <v>4</v>
      </c>
      <c r="F43" s="5"/>
      <c r="G43" s="5" t="s">
        <v>4</v>
      </c>
      <c r="H43" s="12"/>
      <c r="I43" s="12"/>
    </row>
    <row r="44" spans="1:9" ht="18.75">
      <c r="A44" s="3">
        <v>42</v>
      </c>
      <c r="B44" s="4" t="s">
        <v>55</v>
      </c>
      <c r="C44" s="3">
        <v>2018036</v>
      </c>
      <c r="D44" s="3" t="s">
        <v>90</v>
      </c>
      <c r="E44" s="5" t="s">
        <v>4</v>
      </c>
      <c r="F44" s="5"/>
      <c r="G44" s="5" t="s">
        <v>4</v>
      </c>
      <c r="H44" s="12"/>
      <c r="I44" s="12"/>
    </row>
    <row r="45" spans="1:9" ht="18.75">
      <c r="A45" s="3">
        <v>43</v>
      </c>
      <c r="B45" s="4" t="s">
        <v>55</v>
      </c>
      <c r="C45" s="3">
        <v>2018035</v>
      </c>
      <c r="D45" s="3" t="s">
        <v>92</v>
      </c>
      <c r="E45" s="5" t="s">
        <v>4</v>
      </c>
      <c r="F45" s="5"/>
      <c r="G45" s="5" t="s">
        <v>4</v>
      </c>
      <c r="H45" s="12"/>
      <c r="I45" s="12"/>
    </row>
    <row r="46" spans="1:9" ht="18.75">
      <c r="A46" s="3">
        <v>44</v>
      </c>
      <c r="B46" s="4" t="s">
        <v>55</v>
      </c>
      <c r="C46" s="3">
        <v>2018031</v>
      </c>
      <c r="D46" s="3" t="s">
        <v>95</v>
      </c>
      <c r="E46" s="5" t="s">
        <v>4</v>
      </c>
      <c r="F46" s="5"/>
      <c r="G46" s="5" t="s">
        <v>4</v>
      </c>
      <c r="H46" s="12"/>
      <c r="I46" s="12"/>
    </row>
    <row r="47" spans="1:9" ht="18.75">
      <c r="A47" s="3">
        <v>45</v>
      </c>
      <c r="B47" s="4" t="s">
        <v>55</v>
      </c>
      <c r="C47" s="3">
        <v>2018038</v>
      </c>
      <c r="D47" s="3" t="s">
        <v>96</v>
      </c>
      <c r="E47" s="5" t="s">
        <v>4</v>
      </c>
      <c r="F47" s="5"/>
      <c r="G47" s="5" t="s">
        <v>4</v>
      </c>
      <c r="H47" s="12"/>
      <c r="I47" s="12"/>
    </row>
  </sheetData>
  <mergeCells count="1">
    <mergeCell ref="A1:I1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6"/>
  </sheetPr>
  <dimension ref="A1:I13"/>
  <sheetViews>
    <sheetView workbookViewId="0" topLeftCell="A1">
      <selection activeCell="N34" sqref="N34"/>
    </sheetView>
  </sheetViews>
  <sheetFormatPr defaultColWidth="9.00390625" defaultRowHeight="14.25"/>
  <cols>
    <col min="1" max="1" width="6.50390625" style="13" bestFit="1" customWidth="1"/>
    <col min="2" max="2" width="13.875" style="13" bestFit="1" customWidth="1"/>
    <col min="3" max="3" width="10.50390625" style="13" bestFit="1" customWidth="1"/>
    <col min="4" max="4" width="8.875" style="13" bestFit="1" customWidth="1"/>
    <col min="5" max="5" width="11.375" style="13" bestFit="1" customWidth="1"/>
    <col min="6" max="6" width="6.50390625" style="13" bestFit="1" customWidth="1"/>
    <col min="7" max="7" width="11.375" style="13" bestFit="1" customWidth="1"/>
    <col min="8" max="8" width="6.50390625" style="13" bestFit="1" customWidth="1"/>
    <col min="9" max="9" width="11.375" style="13" bestFit="1" customWidth="1"/>
    <col min="10" max="16384" width="9.00390625" style="13" customWidth="1"/>
  </cols>
  <sheetData>
    <row r="1" spans="1:9" ht="68.25" customHeight="1">
      <c r="A1" s="29" t="s">
        <v>434</v>
      </c>
      <c r="B1" s="29"/>
      <c r="C1" s="29"/>
      <c r="D1" s="29"/>
      <c r="E1" s="29"/>
      <c r="F1" s="29"/>
      <c r="G1" s="29"/>
      <c r="H1" s="29"/>
      <c r="I1" s="29"/>
    </row>
    <row r="2" spans="1:9" s="22" customFormat="1" ht="37.5">
      <c r="A2" s="8" t="s">
        <v>451</v>
      </c>
      <c r="B2" s="16" t="s">
        <v>0</v>
      </c>
      <c r="C2" s="17" t="s">
        <v>1</v>
      </c>
      <c r="D2" s="17" t="s">
        <v>2</v>
      </c>
      <c r="E2" s="18" t="s">
        <v>3</v>
      </c>
      <c r="F2" s="18" t="s">
        <v>53</v>
      </c>
      <c r="G2" s="19" t="s">
        <v>54</v>
      </c>
      <c r="H2" s="8" t="s">
        <v>452</v>
      </c>
      <c r="I2" s="8" t="s">
        <v>453</v>
      </c>
    </row>
    <row r="3" spans="1:9" ht="18.75">
      <c r="A3" s="12">
        <v>1</v>
      </c>
      <c r="B3" s="4" t="s">
        <v>413</v>
      </c>
      <c r="C3" s="3">
        <v>2018339</v>
      </c>
      <c r="D3" s="3" t="s">
        <v>38</v>
      </c>
      <c r="E3" s="5">
        <v>56.5</v>
      </c>
      <c r="F3" s="5"/>
      <c r="G3" s="5">
        <v>56.5</v>
      </c>
      <c r="H3" s="12">
        <f aca="true" t="shared" si="0" ref="H3:H11">RANK(G3,$G$3:$G$13)</f>
        <v>1</v>
      </c>
      <c r="I3" s="14" t="s">
        <v>458</v>
      </c>
    </row>
    <row r="4" spans="1:9" s="26" customFormat="1" ht="18.75">
      <c r="A4" s="14">
        <v>2</v>
      </c>
      <c r="B4" s="24" t="s">
        <v>413</v>
      </c>
      <c r="C4" s="3">
        <v>2018336</v>
      </c>
      <c r="D4" s="3" t="s">
        <v>37</v>
      </c>
      <c r="E4" s="25">
        <v>50.5</v>
      </c>
      <c r="F4" s="25"/>
      <c r="G4" s="25">
        <v>50.5</v>
      </c>
      <c r="H4" s="14">
        <f t="shared" si="0"/>
        <v>2</v>
      </c>
      <c r="I4" s="14" t="s">
        <v>457</v>
      </c>
    </row>
    <row r="5" spans="1:9" ht="18.75">
      <c r="A5" s="12">
        <v>3</v>
      </c>
      <c r="B5" s="4" t="s">
        <v>413</v>
      </c>
      <c r="C5" s="3">
        <v>2018335</v>
      </c>
      <c r="D5" s="3" t="s">
        <v>414</v>
      </c>
      <c r="E5" s="5">
        <v>47</v>
      </c>
      <c r="F5" s="5"/>
      <c r="G5" s="5">
        <v>47</v>
      </c>
      <c r="H5" s="12">
        <f t="shared" si="0"/>
        <v>3</v>
      </c>
      <c r="I5" s="12"/>
    </row>
    <row r="6" spans="1:9" ht="18.75">
      <c r="A6" s="12">
        <v>4</v>
      </c>
      <c r="B6" s="4" t="s">
        <v>413</v>
      </c>
      <c r="C6" s="3">
        <v>2018337</v>
      </c>
      <c r="D6" s="3" t="s">
        <v>418</v>
      </c>
      <c r="E6" s="5">
        <v>43.5</v>
      </c>
      <c r="F6" s="5"/>
      <c r="G6" s="5">
        <v>43.5</v>
      </c>
      <c r="H6" s="12">
        <f t="shared" si="0"/>
        <v>4</v>
      </c>
      <c r="I6" s="12"/>
    </row>
    <row r="7" spans="1:9" ht="18.75">
      <c r="A7" s="12">
        <v>5</v>
      </c>
      <c r="B7" s="4" t="s">
        <v>413</v>
      </c>
      <c r="C7" s="3">
        <v>2018332</v>
      </c>
      <c r="D7" s="3" t="s">
        <v>39</v>
      </c>
      <c r="E7" s="5">
        <v>39.5</v>
      </c>
      <c r="F7" s="5"/>
      <c r="G7" s="5">
        <v>39.5</v>
      </c>
      <c r="H7" s="12">
        <f t="shared" si="0"/>
        <v>5</v>
      </c>
      <c r="I7" s="12"/>
    </row>
    <row r="8" spans="1:9" ht="18.75">
      <c r="A8" s="12">
        <v>6</v>
      </c>
      <c r="B8" s="4" t="s">
        <v>413</v>
      </c>
      <c r="C8" s="3">
        <v>2018340</v>
      </c>
      <c r="D8" s="3" t="s">
        <v>416</v>
      </c>
      <c r="E8" s="5">
        <v>39.5</v>
      </c>
      <c r="F8" s="5"/>
      <c r="G8" s="5">
        <v>39.5</v>
      </c>
      <c r="H8" s="12">
        <f t="shared" si="0"/>
        <v>5</v>
      </c>
      <c r="I8" s="12"/>
    </row>
    <row r="9" spans="1:9" ht="18.75">
      <c r="A9" s="12">
        <v>7</v>
      </c>
      <c r="B9" s="4" t="s">
        <v>413</v>
      </c>
      <c r="C9" s="3">
        <v>2018330</v>
      </c>
      <c r="D9" s="3" t="s">
        <v>420</v>
      </c>
      <c r="E9" s="5">
        <v>37.5</v>
      </c>
      <c r="F9" s="5"/>
      <c r="G9" s="5">
        <v>37.5</v>
      </c>
      <c r="H9" s="12">
        <f t="shared" si="0"/>
        <v>7</v>
      </c>
      <c r="I9" s="12"/>
    </row>
    <row r="10" spans="1:9" ht="18.75">
      <c r="A10" s="12">
        <v>8</v>
      </c>
      <c r="B10" s="4" t="s">
        <v>413</v>
      </c>
      <c r="C10" s="3">
        <v>2018334</v>
      </c>
      <c r="D10" s="3" t="s">
        <v>419</v>
      </c>
      <c r="E10" s="5">
        <v>36.5</v>
      </c>
      <c r="F10" s="5"/>
      <c r="G10" s="5">
        <v>36.5</v>
      </c>
      <c r="H10" s="12">
        <f t="shared" si="0"/>
        <v>8</v>
      </c>
      <c r="I10" s="12"/>
    </row>
    <row r="11" spans="1:9" ht="18.75">
      <c r="A11" s="12">
        <v>9</v>
      </c>
      <c r="B11" s="4" t="s">
        <v>413</v>
      </c>
      <c r="C11" s="3">
        <v>2018333</v>
      </c>
      <c r="D11" s="3" t="s">
        <v>43</v>
      </c>
      <c r="E11" s="5">
        <v>18</v>
      </c>
      <c r="F11" s="5"/>
      <c r="G11" s="5">
        <v>18</v>
      </c>
      <c r="H11" s="12">
        <f t="shared" si="0"/>
        <v>9</v>
      </c>
      <c r="I11" s="12"/>
    </row>
    <row r="12" spans="1:9" ht="18.75">
      <c r="A12" s="12">
        <v>10</v>
      </c>
      <c r="B12" s="4" t="s">
        <v>413</v>
      </c>
      <c r="C12" s="3">
        <v>2018338</v>
      </c>
      <c r="D12" s="3" t="s">
        <v>415</v>
      </c>
      <c r="E12" s="5" t="s">
        <v>4</v>
      </c>
      <c r="F12" s="5"/>
      <c r="G12" s="5" t="s">
        <v>4</v>
      </c>
      <c r="H12" s="12"/>
      <c r="I12" s="12"/>
    </row>
    <row r="13" spans="1:9" ht="18.75">
      <c r="A13" s="12">
        <v>11</v>
      </c>
      <c r="B13" s="11" t="s">
        <v>443</v>
      </c>
      <c r="C13" s="3">
        <v>2018331</v>
      </c>
      <c r="D13" s="3" t="s">
        <v>417</v>
      </c>
      <c r="E13" s="5" t="s">
        <v>4</v>
      </c>
      <c r="F13" s="5"/>
      <c r="G13" s="5" t="s">
        <v>4</v>
      </c>
      <c r="H13" s="12"/>
      <c r="I13" s="12"/>
    </row>
  </sheetData>
  <mergeCells count="1">
    <mergeCell ref="A1:I1"/>
  </mergeCells>
  <printOptions/>
  <pageMargins left="0.51" right="0.27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2"/>
  </sheetPr>
  <dimension ref="A1:I4"/>
  <sheetViews>
    <sheetView workbookViewId="0" topLeftCell="A1">
      <selection activeCell="I4" sqref="I4"/>
    </sheetView>
  </sheetViews>
  <sheetFormatPr defaultColWidth="9.00390625" defaultRowHeight="14.25"/>
  <cols>
    <col min="1" max="1" width="6.50390625" style="0" bestFit="1" customWidth="1"/>
    <col min="2" max="2" width="10.875" style="0" customWidth="1"/>
    <col min="3" max="3" width="10.50390625" style="0" bestFit="1" customWidth="1"/>
    <col min="4" max="4" width="8.875" style="0" bestFit="1" customWidth="1"/>
    <col min="5" max="5" width="11.375" style="0" bestFit="1" customWidth="1"/>
    <col min="6" max="6" width="6.50390625" style="0" bestFit="1" customWidth="1"/>
    <col min="7" max="7" width="11.375" style="0" bestFit="1" customWidth="1"/>
    <col min="8" max="8" width="6.50390625" style="0" bestFit="1" customWidth="1"/>
    <col min="9" max="9" width="11.375" style="0" bestFit="1" customWidth="1"/>
  </cols>
  <sheetData>
    <row r="1" spans="1:9" ht="68.25" customHeight="1">
      <c r="A1" s="30" t="s">
        <v>434</v>
      </c>
      <c r="B1" s="30"/>
      <c r="C1" s="30"/>
      <c r="D1" s="30"/>
      <c r="E1" s="30"/>
      <c r="F1" s="30"/>
      <c r="G1" s="30"/>
      <c r="H1" s="30"/>
      <c r="I1" s="30"/>
    </row>
    <row r="2" spans="1:9" ht="37.5">
      <c r="A2" s="8" t="s">
        <v>52</v>
      </c>
      <c r="B2" s="16" t="s">
        <v>0</v>
      </c>
      <c r="C2" s="17" t="s">
        <v>1</v>
      </c>
      <c r="D2" s="17" t="s">
        <v>2</v>
      </c>
      <c r="E2" s="18" t="s">
        <v>3</v>
      </c>
      <c r="F2" s="18" t="s">
        <v>53</v>
      </c>
      <c r="G2" s="19" t="s">
        <v>54</v>
      </c>
      <c r="H2" s="8" t="s">
        <v>447</v>
      </c>
      <c r="I2" s="8" t="s">
        <v>50</v>
      </c>
    </row>
    <row r="3" spans="1:9" ht="18.75">
      <c r="A3" s="12">
        <v>1</v>
      </c>
      <c r="B3" s="11" t="s">
        <v>446</v>
      </c>
      <c r="C3" s="3">
        <v>2018342</v>
      </c>
      <c r="D3" s="3" t="s">
        <v>183</v>
      </c>
      <c r="E3" s="5">
        <v>70</v>
      </c>
      <c r="F3" s="5"/>
      <c r="G3" s="5">
        <v>70</v>
      </c>
      <c r="H3" s="6">
        <f>RANK(G3,$G$3:$G$67)</f>
        <v>1</v>
      </c>
      <c r="I3" s="12" t="s">
        <v>454</v>
      </c>
    </row>
    <row r="4" spans="1:9" s="27" customFormat="1" ht="18.75">
      <c r="A4" s="14">
        <v>2</v>
      </c>
      <c r="B4" s="24" t="s">
        <v>181</v>
      </c>
      <c r="C4" s="3">
        <v>2018341</v>
      </c>
      <c r="D4" s="3" t="s">
        <v>182</v>
      </c>
      <c r="E4" s="25">
        <v>69.5</v>
      </c>
      <c r="F4" s="25"/>
      <c r="G4" s="25">
        <v>69.5</v>
      </c>
      <c r="H4" s="28">
        <f>RANK(G4,$G$3:$G$67)</f>
        <v>2</v>
      </c>
      <c r="I4" s="14" t="s">
        <v>457</v>
      </c>
    </row>
  </sheetData>
  <mergeCells count="1">
    <mergeCell ref="A1:I1"/>
  </mergeCells>
  <printOptions/>
  <pageMargins left="0.63" right="0.36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5"/>
  </sheetPr>
  <dimension ref="A1:I10"/>
  <sheetViews>
    <sheetView workbookViewId="0" topLeftCell="A1">
      <selection activeCell="A4" sqref="A4:IV4"/>
    </sheetView>
  </sheetViews>
  <sheetFormatPr defaultColWidth="9.00390625" defaultRowHeight="14.25"/>
  <cols>
    <col min="1" max="1" width="6.50390625" style="0" bestFit="1" customWidth="1"/>
    <col min="2" max="2" width="16.125" style="0" bestFit="1" customWidth="1"/>
    <col min="3" max="3" width="10.50390625" style="0" bestFit="1" customWidth="1"/>
    <col min="4" max="4" width="8.875" style="0" bestFit="1" customWidth="1"/>
    <col min="5" max="5" width="11.375" style="0" bestFit="1" customWidth="1"/>
    <col min="6" max="6" width="6.50390625" style="0" bestFit="1" customWidth="1"/>
    <col min="7" max="7" width="11.375" style="0" bestFit="1" customWidth="1"/>
    <col min="8" max="8" width="6.50390625" style="0" bestFit="1" customWidth="1"/>
    <col min="9" max="9" width="11.375" style="0" bestFit="1" customWidth="1"/>
  </cols>
  <sheetData>
    <row r="1" spans="1:9" ht="68.25" customHeight="1">
      <c r="A1" s="29" t="s">
        <v>434</v>
      </c>
      <c r="B1" s="29"/>
      <c r="C1" s="29"/>
      <c r="D1" s="29"/>
      <c r="E1" s="29"/>
      <c r="F1" s="29"/>
      <c r="G1" s="29"/>
      <c r="H1" s="29"/>
      <c r="I1" s="29"/>
    </row>
    <row r="2" spans="1:9" s="20" customFormat="1" ht="37.5">
      <c r="A2" s="8" t="s">
        <v>52</v>
      </c>
      <c r="B2" s="16" t="s">
        <v>0</v>
      </c>
      <c r="C2" s="17" t="s">
        <v>1</v>
      </c>
      <c r="D2" s="17" t="s">
        <v>2</v>
      </c>
      <c r="E2" s="18" t="s">
        <v>3</v>
      </c>
      <c r="F2" s="18" t="s">
        <v>53</v>
      </c>
      <c r="G2" s="19" t="s">
        <v>54</v>
      </c>
      <c r="H2" s="8" t="s">
        <v>447</v>
      </c>
      <c r="I2" s="8" t="s">
        <v>50</v>
      </c>
    </row>
    <row r="3" spans="1:9" ht="18.75">
      <c r="A3" s="12">
        <v>1</v>
      </c>
      <c r="B3" s="11" t="s">
        <v>437</v>
      </c>
      <c r="C3" s="3">
        <v>2018345</v>
      </c>
      <c r="D3" s="3" t="s">
        <v>163</v>
      </c>
      <c r="E3" s="5">
        <v>69</v>
      </c>
      <c r="F3" s="5"/>
      <c r="G3" s="5">
        <v>69</v>
      </c>
      <c r="H3" s="12">
        <f>RANK(G3,$G$3:$G$10)</f>
        <v>1</v>
      </c>
      <c r="I3" s="12" t="s">
        <v>454</v>
      </c>
    </row>
    <row r="4" spans="1:9" s="27" customFormat="1" ht="18.75">
      <c r="A4" s="14">
        <v>2</v>
      </c>
      <c r="B4" s="24" t="s">
        <v>155</v>
      </c>
      <c r="C4" s="3">
        <v>2018344</v>
      </c>
      <c r="D4" s="3" t="s">
        <v>157</v>
      </c>
      <c r="E4" s="25">
        <v>65</v>
      </c>
      <c r="F4" s="25"/>
      <c r="G4" s="25">
        <v>65</v>
      </c>
      <c r="H4" s="14">
        <f>RANK(G4,$G$3:$G$10)</f>
        <v>2</v>
      </c>
      <c r="I4" s="14" t="s">
        <v>456</v>
      </c>
    </row>
    <row r="5" spans="1:9" ht="18.75">
      <c r="A5" s="12">
        <v>3</v>
      </c>
      <c r="B5" s="4" t="s">
        <v>155</v>
      </c>
      <c r="C5" s="3">
        <v>2018348</v>
      </c>
      <c r="D5" s="3" t="s">
        <v>160</v>
      </c>
      <c r="E5" s="5">
        <v>61.5</v>
      </c>
      <c r="F5" s="5"/>
      <c r="G5" s="5">
        <v>61.5</v>
      </c>
      <c r="H5" s="12">
        <f>RANK(G5,$G$3:$G$10)</f>
        <v>3</v>
      </c>
      <c r="I5" s="12"/>
    </row>
    <row r="6" spans="1:9" ht="18.75">
      <c r="A6" s="12">
        <v>4</v>
      </c>
      <c r="B6" s="4" t="s">
        <v>155</v>
      </c>
      <c r="C6" s="3">
        <v>2018346</v>
      </c>
      <c r="D6" s="3" t="s">
        <v>159</v>
      </c>
      <c r="E6" s="5">
        <v>60.5</v>
      </c>
      <c r="F6" s="5"/>
      <c r="G6" s="5">
        <v>60.5</v>
      </c>
      <c r="H6" s="12">
        <f>RANK(G6,$G$3:$G$10)</f>
        <v>4</v>
      </c>
      <c r="I6" s="12"/>
    </row>
    <row r="7" spans="1:9" ht="18.75">
      <c r="A7" s="12">
        <v>5</v>
      </c>
      <c r="B7" s="4" t="s">
        <v>155</v>
      </c>
      <c r="C7" s="3">
        <v>2018350</v>
      </c>
      <c r="D7" s="3" t="s">
        <v>158</v>
      </c>
      <c r="E7" s="5">
        <v>56.5</v>
      </c>
      <c r="F7" s="5"/>
      <c r="G7" s="5">
        <v>56.5</v>
      </c>
      <c r="H7" s="12">
        <f>RANK(G7,$G$3:$G$10)</f>
        <v>5</v>
      </c>
      <c r="I7" s="12"/>
    </row>
    <row r="8" spans="1:9" ht="18.75">
      <c r="A8" s="12">
        <v>6</v>
      </c>
      <c r="B8" s="4" t="s">
        <v>155</v>
      </c>
      <c r="C8" s="3">
        <v>2018347</v>
      </c>
      <c r="D8" s="3" t="s">
        <v>156</v>
      </c>
      <c r="E8" s="5" t="s">
        <v>4</v>
      </c>
      <c r="F8" s="5"/>
      <c r="G8" s="5" t="s">
        <v>4</v>
      </c>
      <c r="H8" s="12"/>
      <c r="I8" s="12"/>
    </row>
    <row r="9" spans="1:9" ht="18.75">
      <c r="A9" s="12">
        <v>7</v>
      </c>
      <c r="B9" s="4" t="s">
        <v>155</v>
      </c>
      <c r="C9" s="3">
        <v>2018343</v>
      </c>
      <c r="D9" s="3" t="s">
        <v>161</v>
      </c>
      <c r="E9" s="5" t="s">
        <v>4</v>
      </c>
      <c r="F9" s="5"/>
      <c r="G9" s="5" t="s">
        <v>4</v>
      </c>
      <c r="H9" s="12"/>
      <c r="I9" s="12"/>
    </row>
    <row r="10" spans="1:9" ht="18.75">
      <c r="A10" s="12">
        <v>8</v>
      </c>
      <c r="B10" s="4" t="s">
        <v>155</v>
      </c>
      <c r="C10" s="3">
        <v>2018349</v>
      </c>
      <c r="D10" s="3" t="s">
        <v>162</v>
      </c>
      <c r="E10" s="5" t="s">
        <v>4</v>
      </c>
      <c r="F10" s="5"/>
      <c r="G10" s="5" t="s">
        <v>4</v>
      </c>
      <c r="H10" s="12"/>
      <c r="I10" s="12"/>
    </row>
  </sheetData>
  <mergeCells count="1">
    <mergeCell ref="A1:I1"/>
  </mergeCells>
  <printOptions/>
  <pageMargins left="0.44" right="0.34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7"/>
  </sheetPr>
  <dimension ref="A1:I67"/>
  <sheetViews>
    <sheetView workbookViewId="0" topLeftCell="A1">
      <selection activeCell="A3" sqref="A3"/>
    </sheetView>
  </sheetViews>
  <sheetFormatPr defaultColWidth="9.00390625" defaultRowHeight="14.25"/>
  <cols>
    <col min="1" max="1" width="6.50390625" style="13" bestFit="1" customWidth="1"/>
    <col min="2" max="2" width="10.50390625" style="13" customWidth="1"/>
    <col min="3" max="3" width="10.50390625" style="13" bestFit="1" customWidth="1"/>
    <col min="4" max="4" width="8.875" style="13" bestFit="1" customWidth="1"/>
    <col min="5" max="5" width="11.375" style="13" bestFit="1" customWidth="1"/>
    <col min="6" max="6" width="6.50390625" style="13" bestFit="1" customWidth="1"/>
    <col min="7" max="7" width="11.375" style="13" bestFit="1" customWidth="1"/>
    <col min="8" max="8" width="6.50390625" style="13" bestFit="1" customWidth="1"/>
    <col min="9" max="9" width="11.375" style="13" bestFit="1" customWidth="1"/>
    <col min="10" max="16384" width="9.00390625" style="13" customWidth="1"/>
  </cols>
  <sheetData>
    <row r="1" spans="1:9" ht="68.25" customHeight="1">
      <c r="A1" s="29" t="s">
        <v>434</v>
      </c>
      <c r="B1" s="29"/>
      <c r="C1" s="29"/>
      <c r="D1" s="29"/>
      <c r="E1" s="29"/>
      <c r="F1" s="29"/>
      <c r="G1" s="29"/>
      <c r="H1" s="29"/>
      <c r="I1" s="29"/>
    </row>
    <row r="2" spans="1:9" s="22" customFormat="1" ht="37.5">
      <c r="A2" s="8" t="s">
        <v>448</v>
      </c>
      <c r="B2" s="16" t="s">
        <v>0</v>
      </c>
      <c r="C2" s="17" t="s">
        <v>1</v>
      </c>
      <c r="D2" s="17" t="s">
        <v>2</v>
      </c>
      <c r="E2" s="18" t="s">
        <v>3</v>
      </c>
      <c r="F2" s="18" t="s">
        <v>53</v>
      </c>
      <c r="G2" s="19" t="s">
        <v>54</v>
      </c>
      <c r="H2" s="8" t="s">
        <v>449</v>
      </c>
      <c r="I2" s="8" t="s">
        <v>450</v>
      </c>
    </row>
    <row r="3" spans="1:9" ht="18.75">
      <c r="A3" s="12">
        <v>1</v>
      </c>
      <c r="B3" s="11" t="s">
        <v>436</v>
      </c>
      <c r="C3" s="3">
        <v>2018392</v>
      </c>
      <c r="D3" s="3" t="s">
        <v>123</v>
      </c>
      <c r="E3" s="5">
        <v>68</v>
      </c>
      <c r="F3" s="5"/>
      <c r="G3" s="5">
        <v>68</v>
      </c>
      <c r="H3" s="12">
        <f aca="true" t="shared" si="0" ref="H3:H34">RANK(G3,$G$3:$G$67)</f>
        <v>1</v>
      </c>
      <c r="I3" s="12" t="s">
        <v>454</v>
      </c>
    </row>
    <row r="4" spans="1:9" ht="18.75">
      <c r="A4" s="12">
        <v>2</v>
      </c>
      <c r="B4" s="4" t="s">
        <v>100</v>
      </c>
      <c r="C4" s="3">
        <v>2018362</v>
      </c>
      <c r="D4" s="3" t="s">
        <v>111</v>
      </c>
      <c r="E4" s="5">
        <v>64.5</v>
      </c>
      <c r="F4" s="5"/>
      <c r="G4" s="5">
        <v>64.5</v>
      </c>
      <c r="H4" s="12">
        <f t="shared" si="0"/>
        <v>2</v>
      </c>
      <c r="I4" s="12" t="s">
        <v>454</v>
      </c>
    </row>
    <row r="5" spans="1:9" ht="18.75">
      <c r="A5" s="12">
        <v>3</v>
      </c>
      <c r="B5" s="4" t="s">
        <v>100</v>
      </c>
      <c r="C5" s="3">
        <v>2018354</v>
      </c>
      <c r="D5" s="3" t="s">
        <v>112</v>
      </c>
      <c r="E5" s="5">
        <v>62.5</v>
      </c>
      <c r="F5" s="5"/>
      <c r="G5" s="5">
        <v>62.5</v>
      </c>
      <c r="H5" s="12">
        <f t="shared" si="0"/>
        <v>3</v>
      </c>
      <c r="I5" s="12" t="s">
        <v>454</v>
      </c>
    </row>
    <row r="6" spans="1:9" ht="18.75">
      <c r="A6" s="12">
        <v>4</v>
      </c>
      <c r="B6" s="4" t="s">
        <v>100</v>
      </c>
      <c r="C6" s="3">
        <v>2018371</v>
      </c>
      <c r="D6" s="3" t="s">
        <v>115</v>
      </c>
      <c r="E6" s="5">
        <v>62.5</v>
      </c>
      <c r="F6" s="5"/>
      <c r="G6" s="5">
        <v>62.5</v>
      </c>
      <c r="H6" s="12">
        <f t="shared" si="0"/>
        <v>3</v>
      </c>
      <c r="I6" s="12" t="s">
        <v>454</v>
      </c>
    </row>
    <row r="7" spans="1:9" ht="18.75">
      <c r="A7" s="12">
        <v>5</v>
      </c>
      <c r="B7" s="4" t="s">
        <v>100</v>
      </c>
      <c r="C7" s="3">
        <v>2018406</v>
      </c>
      <c r="D7" s="3" t="s">
        <v>137</v>
      </c>
      <c r="E7" s="5">
        <v>62.5</v>
      </c>
      <c r="F7" s="5"/>
      <c r="G7" s="5">
        <v>62.5</v>
      </c>
      <c r="H7" s="12">
        <f t="shared" si="0"/>
        <v>3</v>
      </c>
      <c r="I7" s="12" t="s">
        <v>454</v>
      </c>
    </row>
    <row r="8" spans="1:9" ht="18.75">
      <c r="A8" s="12">
        <v>6</v>
      </c>
      <c r="B8" s="4" t="s">
        <v>100</v>
      </c>
      <c r="C8" s="3">
        <v>2018404</v>
      </c>
      <c r="D8" s="3" t="s">
        <v>142</v>
      </c>
      <c r="E8" s="5">
        <v>61.5</v>
      </c>
      <c r="F8" s="5"/>
      <c r="G8" s="5">
        <v>61.5</v>
      </c>
      <c r="H8" s="12">
        <f t="shared" si="0"/>
        <v>6</v>
      </c>
      <c r="I8" s="12" t="s">
        <v>454</v>
      </c>
    </row>
    <row r="9" spans="1:9" ht="18.75">
      <c r="A9" s="12">
        <v>7</v>
      </c>
      <c r="B9" s="4" t="s">
        <v>100</v>
      </c>
      <c r="C9" s="3">
        <v>2018407</v>
      </c>
      <c r="D9" s="3" t="s">
        <v>35</v>
      </c>
      <c r="E9" s="5">
        <v>59.5</v>
      </c>
      <c r="F9" s="5"/>
      <c r="G9" s="5">
        <v>59.5</v>
      </c>
      <c r="H9" s="12">
        <f t="shared" si="0"/>
        <v>7</v>
      </c>
      <c r="I9" s="12" t="s">
        <v>454</v>
      </c>
    </row>
    <row r="10" spans="1:9" ht="18.75">
      <c r="A10" s="12">
        <v>8</v>
      </c>
      <c r="B10" s="4" t="s">
        <v>100</v>
      </c>
      <c r="C10" s="3">
        <v>2018383</v>
      </c>
      <c r="D10" s="3" t="s">
        <v>126</v>
      </c>
      <c r="E10" s="5">
        <v>59</v>
      </c>
      <c r="F10" s="5"/>
      <c r="G10" s="5">
        <v>59</v>
      </c>
      <c r="H10" s="12">
        <f t="shared" si="0"/>
        <v>8</v>
      </c>
      <c r="I10" s="12" t="s">
        <v>454</v>
      </c>
    </row>
    <row r="11" spans="1:9" ht="18.75">
      <c r="A11" s="12">
        <v>9</v>
      </c>
      <c r="B11" s="4" t="s">
        <v>100</v>
      </c>
      <c r="C11" s="3">
        <v>2018378</v>
      </c>
      <c r="D11" s="3" t="s">
        <v>132</v>
      </c>
      <c r="E11" s="5">
        <v>58.5</v>
      </c>
      <c r="F11" s="5"/>
      <c r="G11" s="5">
        <v>58.5</v>
      </c>
      <c r="H11" s="12">
        <f t="shared" si="0"/>
        <v>9</v>
      </c>
      <c r="I11" s="12" t="s">
        <v>454</v>
      </c>
    </row>
    <row r="12" spans="1:9" s="26" customFormat="1" ht="18.75">
      <c r="A12" s="14">
        <v>10</v>
      </c>
      <c r="B12" s="24" t="s">
        <v>100</v>
      </c>
      <c r="C12" s="3">
        <v>2018373</v>
      </c>
      <c r="D12" s="3" t="s">
        <v>125</v>
      </c>
      <c r="E12" s="25">
        <v>57.5</v>
      </c>
      <c r="F12" s="25"/>
      <c r="G12" s="25">
        <v>57.5</v>
      </c>
      <c r="H12" s="14">
        <f t="shared" si="0"/>
        <v>10</v>
      </c>
      <c r="I12" s="14" t="s">
        <v>456</v>
      </c>
    </row>
    <row r="13" spans="1:9" ht="18.75">
      <c r="A13" s="12">
        <v>11</v>
      </c>
      <c r="B13" s="4" t="s">
        <v>100</v>
      </c>
      <c r="C13" s="3">
        <v>2018374</v>
      </c>
      <c r="D13" s="3" t="s">
        <v>121</v>
      </c>
      <c r="E13" s="5">
        <v>57</v>
      </c>
      <c r="F13" s="5"/>
      <c r="G13" s="5">
        <v>57</v>
      </c>
      <c r="H13" s="12">
        <f t="shared" si="0"/>
        <v>11</v>
      </c>
      <c r="I13" s="12"/>
    </row>
    <row r="14" spans="1:9" ht="18.75">
      <c r="A14" s="12">
        <v>12</v>
      </c>
      <c r="B14" s="4" t="s">
        <v>100</v>
      </c>
      <c r="C14" s="3">
        <v>2018382</v>
      </c>
      <c r="D14" s="3" t="s">
        <v>122</v>
      </c>
      <c r="E14" s="5">
        <v>57</v>
      </c>
      <c r="F14" s="5"/>
      <c r="G14" s="5">
        <v>57</v>
      </c>
      <c r="H14" s="12">
        <f t="shared" si="0"/>
        <v>11</v>
      </c>
      <c r="I14" s="12"/>
    </row>
    <row r="15" spans="1:9" ht="18.75">
      <c r="A15" s="12">
        <v>13</v>
      </c>
      <c r="B15" s="4" t="s">
        <v>100</v>
      </c>
      <c r="C15" s="3">
        <v>2018369</v>
      </c>
      <c r="D15" s="3" t="s">
        <v>129</v>
      </c>
      <c r="E15" s="5">
        <v>57</v>
      </c>
      <c r="F15" s="5"/>
      <c r="G15" s="5">
        <v>57</v>
      </c>
      <c r="H15" s="12">
        <f t="shared" si="0"/>
        <v>11</v>
      </c>
      <c r="I15" s="12"/>
    </row>
    <row r="16" spans="1:9" ht="18.75">
      <c r="A16" s="12">
        <v>14</v>
      </c>
      <c r="B16" s="4" t="s">
        <v>100</v>
      </c>
      <c r="C16" s="3">
        <v>2018398</v>
      </c>
      <c r="D16" s="3" t="s">
        <v>153</v>
      </c>
      <c r="E16" s="5">
        <v>56.5</v>
      </c>
      <c r="F16" s="5"/>
      <c r="G16" s="5">
        <v>56.5</v>
      </c>
      <c r="H16" s="12">
        <f t="shared" si="0"/>
        <v>14</v>
      </c>
      <c r="I16" s="12"/>
    </row>
    <row r="17" spans="1:9" ht="18.75">
      <c r="A17" s="12">
        <v>15</v>
      </c>
      <c r="B17" s="4" t="s">
        <v>100</v>
      </c>
      <c r="C17" s="3">
        <v>2018370</v>
      </c>
      <c r="D17" s="3" t="s">
        <v>118</v>
      </c>
      <c r="E17" s="5">
        <v>56</v>
      </c>
      <c r="F17" s="5"/>
      <c r="G17" s="5">
        <v>56</v>
      </c>
      <c r="H17" s="12">
        <f t="shared" si="0"/>
        <v>15</v>
      </c>
      <c r="I17" s="12"/>
    </row>
    <row r="18" spans="1:9" ht="18.75">
      <c r="A18" s="12">
        <v>16</v>
      </c>
      <c r="B18" s="4" t="s">
        <v>100</v>
      </c>
      <c r="C18" s="3">
        <v>2018368</v>
      </c>
      <c r="D18" s="3" t="s">
        <v>131</v>
      </c>
      <c r="E18" s="5">
        <v>55.5</v>
      </c>
      <c r="F18" s="5"/>
      <c r="G18" s="5">
        <v>55.5</v>
      </c>
      <c r="H18" s="12">
        <f t="shared" si="0"/>
        <v>16</v>
      </c>
      <c r="I18" s="12"/>
    </row>
    <row r="19" spans="1:9" ht="18.75">
      <c r="A19" s="12">
        <v>17</v>
      </c>
      <c r="B19" s="4" t="s">
        <v>100</v>
      </c>
      <c r="C19" s="3">
        <v>2018403</v>
      </c>
      <c r="D19" s="3" t="s">
        <v>144</v>
      </c>
      <c r="E19" s="5">
        <v>55.5</v>
      </c>
      <c r="F19" s="5"/>
      <c r="G19" s="5">
        <v>55.5</v>
      </c>
      <c r="H19" s="12">
        <f t="shared" si="0"/>
        <v>16</v>
      </c>
      <c r="I19" s="12"/>
    </row>
    <row r="20" spans="1:9" ht="18.75">
      <c r="A20" s="12">
        <v>18</v>
      </c>
      <c r="B20" s="4" t="s">
        <v>100</v>
      </c>
      <c r="C20" s="3">
        <v>2018394</v>
      </c>
      <c r="D20" s="3" t="s">
        <v>41</v>
      </c>
      <c r="E20" s="5">
        <v>55</v>
      </c>
      <c r="F20" s="5"/>
      <c r="G20" s="5">
        <v>55</v>
      </c>
      <c r="H20" s="12">
        <f t="shared" si="0"/>
        <v>18</v>
      </c>
      <c r="I20" s="12"/>
    </row>
    <row r="21" spans="1:9" ht="18.75">
      <c r="A21" s="12">
        <v>19</v>
      </c>
      <c r="B21" s="4" t="s">
        <v>100</v>
      </c>
      <c r="C21" s="3">
        <v>2018351</v>
      </c>
      <c r="D21" s="3" t="s">
        <v>102</v>
      </c>
      <c r="E21" s="5">
        <v>54.5</v>
      </c>
      <c r="F21" s="5"/>
      <c r="G21" s="5">
        <v>54.5</v>
      </c>
      <c r="H21" s="12">
        <f t="shared" si="0"/>
        <v>19</v>
      </c>
      <c r="I21" s="12"/>
    </row>
    <row r="22" spans="1:9" ht="18.75">
      <c r="A22" s="12">
        <v>20</v>
      </c>
      <c r="B22" s="4" t="s">
        <v>100</v>
      </c>
      <c r="C22" s="3">
        <v>2018390</v>
      </c>
      <c r="D22" s="3" t="s">
        <v>42</v>
      </c>
      <c r="E22" s="5">
        <v>53</v>
      </c>
      <c r="F22" s="5"/>
      <c r="G22" s="5">
        <v>53</v>
      </c>
      <c r="H22" s="12">
        <f t="shared" si="0"/>
        <v>20</v>
      </c>
      <c r="I22" s="12"/>
    </row>
    <row r="23" spans="1:9" ht="18.75">
      <c r="A23" s="12">
        <v>21</v>
      </c>
      <c r="B23" s="4" t="s">
        <v>100</v>
      </c>
      <c r="C23" s="3">
        <v>2018402</v>
      </c>
      <c r="D23" s="3" t="s">
        <v>36</v>
      </c>
      <c r="E23" s="5">
        <v>53</v>
      </c>
      <c r="F23" s="5"/>
      <c r="G23" s="5">
        <v>53</v>
      </c>
      <c r="H23" s="12">
        <f t="shared" si="0"/>
        <v>20</v>
      </c>
      <c r="I23" s="12"/>
    </row>
    <row r="24" spans="1:9" ht="18.75">
      <c r="A24" s="12">
        <v>22</v>
      </c>
      <c r="B24" s="4" t="s">
        <v>100</v>
      </c>
      <c r="C24" s="3">
        <v>2018367</v>
      </c>
      <c r="D24" s="3" t="s">
        <v>40</v>
      </c>
      <c r="E24" s="5">
        <v>52.5</v>
      </c>
      <c r="F24" s="5"/>
      <c r="G24" s="5">
        <v>52.5</v>
      </c>
      <c r="H24" s="12">
        <f t="shared" si="0"/>
        <v>22</v>
      </c>
      <c r="I24" s="12"/>
    </row>
    <row r="25" spans="1:9" ht="18.75">
      <c r="A25" s="12">
        <v>23</v>
      </c>
      <c r="B25" s="4" t="s">
        <v>100</v>
      </c>
      <c r="C25" s="3">
        <v>2018372</v>
      </c>
      <c r="D25" s="3" t="s">
        <v>116</v>
      </c>
      <c r="E25" s="5">
        <v>52</v>
      </c>
      <c r="F25" s="5"/>
      <c r="G25" s="5">
        <v>52</v>
      </c>
      <c r="H25" s="12">
        <f t="shared" si="0"/>
        <v>23</v>
      </c>
      <c r="I25" s="12"/>
    </row>
    <row r="26" spans="1:9" ht="18.75">
      <c r="A26" s="12">
        <v>24</v>
      </c>
      <c r="B26" s="4" t="s">
        <v>100</v>
      </c>
      <c r="C26" s="3">
        <v>2018393</v>
      </c>
      <c r="D26" s="3" t="s">
        <v>47</v>
      </c>
      <c r="E26" s="5">
        <v>52</v>
      </c>
      <c r="F26" s="5"/>
      <c r="G26" s="5">
        <v>52</v>
      </c>
      <c r="H26" s="12">
        <f t="shared" si="0"/>
        <v>23</v>
      </c>
      <c r="I26" s="12"/>
    </row>
    <row r="27" spans="1:9" ht="18.75">
      <c r="A27" s="12">
        <v>25</v>
      </c>
      <c r="B27" s="4" t="s">
        <v>100</v>
      </c>
      <c r="C27" s="3">
        <v>2018385</v>
      </c>
      <c r="D27" s="3" t="s">
        <v>23</v>
      </c>
      <c r="E27" s="5">
        <v>50.5</v>
      </c>
      <c r="F27" s="5"/>
      <c r="G27" s="5">
        <v>50.5</v>
      </c>
      <c r="H27" s="12">
        <f t="shared" si="0"/>
        <v>25</v>
      </c>
      <c r="I27" s="12"/>
    </row>
    <row r="28" spans="1:9" ht="18.75">
      <c r="A28" s="12">
        <v>26</v>
      </c>
      <c r="B28" s="4" t="s">
        <v>100</v>
      </c>
      <c r="C28" s="3">
        <v>2018399</v>
      </c>
      <c r="D28" s="3" t="s">
        <v>151</v>
      </c>
      <c r="E28" s="5">
        <v>50.5</v>
      </c>
      <c r="F28" s="5"/>
      <c r="G28" s="5">
        <v>50.5</v>
      </c>
      <c r="H28" s="12">
        <f t="shared" si="0"/>
        <v>25</v>
      </c>
      <c r="I28" s="12"/>
    </row>
    <row r="29" spans="1:9" ht="18.75">
      <c r="A29" s="12">
        <v>27</v>
      </c>
      <c r="B29" s="4" t="s">
        <v>100</v>
      </c>
      <c r="C29" s="3">
        <v>2018414</v>
      </c>
      <c r="D29" s="3" t="s">
        <v>154</v>
      </c>
      <c r="E29" s="5">
        <v>50.5</v>
      </c>
      <c r="F29" s="5"/>
      <c r="G29" s="5">
        <v>50.5</v>
      </c>
      <c r="H29" s="12">
        <f t="shared" si="0"/>
        <v>25</v>
      </c>
      <c r="I29" s="12"/>
    </row>
    <row r="30" spans="1:9" ht="18.75">
      <c r="A30" s="12">
        <v>28</v>
      </c>
      <c r="B30" s="4" t="s">
        <v>100</v>
      </c>
      <c r="C30" s="3">
        <v>2018409</v>
      </c>
      <c r="D30" s="3" t="s">
        <v>147</v>
      </c>
      <c r="E30" s="5">
        <v>50</v>
      </c>
      <c r="F30" s="5"/>
      <c r="G30" s="5">
        <v>50</v>
      </c>
      <c r="H30" s="12">
        <f t="shared" si="0"/>
        <v>28</v>
      </c>
      <c r="I30" s="12"/>
    </row>
    <row r="31" spans="1:9" ht="18.75">
      <c r="A31" s="12">
        <v>29</v>
      </c>
      <c r="B31" s="4" t="s">
        <v>100</v>
      </c>
      <c r="C31" s="3">
        <v>2018397</v>
      </c>
      <c r="D31" s="3" t="s">
        <v>150</v>
      </c>
      <c r="E31" s="5">
        <v>50</v>
      </c>
      <c r="F31" s="5"/>
      <c r="G31" s="5">
        <v>50</v>
      </c>
      <c r="H31" s="12">
        <f t="shared" si="0"/>
        <v>28</v>
      </c>
      <c r="I31" s="12"/>
    </row>
    <row r="32" spans="1:9" ht="18.75">
      <c r="A32" s="12">
        <v>30</v>
      </c>
      <c r="B32" s="4" t="s">
        <v>100</v>
      </c>
      <c r="C32" s="3">
        <v>2018353</v>
      </c>
      <c r="D32" s="3" t="s">
        <v>108</v>
      </c>
      <c r="E32" s="5">
        <v>49.5</v>
      </c>
      <c r="F32" s="5"/>
      <c r="G32" s="5">
        <v>49.5</v>
      </c>
      <c r="H32" s="12">
        <f t="shared" si="0"/>
        <v>30</v>
      </c>
      <c r="I32" s="12"/>
    </row>
    <row r="33" spans="1:9" ht="18.75">
      <c r="A33" s="12">
        <v>31</v>
      </c>
      <c r="B33" s="4" t="s">
        <v>100</v>
      </c>
      <c r="C33" s="3">
        <v>2018384</v>
      </c>
      <c r="D33" s="3" t="s">
        <v>134</v>
      </c>
      <c r="E33" s="5">
        <v>49</v>
      </c>
      <c r="F33" s="5"/>
      <c r="G33" s="5">
        <v>49</v>
      </c>
      <c r="H33" s="12">
        <f t="shared" si="0"/>
        <v>31</v>
      </c>
      <c r="I33" s="12"/>
    </row>
    <row r="34" spans="1:9" ht="18.75">
      <c r="A34" s="12">
        <v>32</v>
      </c>
      <c r="B34" s="4" t="s">
        <v>100</v>
      </c>
      <c r="C34" s="3">
        <v>2018396</v>
      </c>
      <c r="D34" s="3" t="s">
        <v>146</v>
      </c>
      <c r="E34" s="5">
        <v>49</v>
      </c>
      <c r="F34" s="5"/>
      <c r="G34" s="5">
        <v>49</v>
      </c>
      <c r="H34" s="12">
        <f t="shared" si="0"/>
        <v>31</v>
      </c>
      <c r="I34" s="12"/>
    </row>
    <row r="35" spans="1:9" ht="18.75">
      <c r="A35" s="12">
        <v>33</v>
      </c>
      <c r="B35" s="4" t="s">
        <v>100</v>
      </c>
      <c r="C35" s="3">
        <v>2018355</v>
      </c>
      <c r="D35" s="3" t="s">
        <v>107</v>
      </c>
      <c r="E35" s="5">
        <v>48.5</v>
      </c>
      <c r="F35" s="5"/>
      <c r="G35" s="5">
        <v>48.5</v>
      </c>
      <c r="H35" s="12">
        <f aca="true" t="shared" si="1" ref="H35:H58">RANK(G35,$G$3:$G$67)</f>
        <v>33</v>
      </c>
      <c r="I35" s="12"/>
    </row>
    <row r="36" spans="1:9" ht="18.75">
      <c r="A36" s="12">
        <v>34</v>
      </c>
      <c r="B36" s="4" t="s">
        <v>100</v>
      </c>
      <c r="C36" s="3">
        <v>2018360</v>
      </c>
      <c r="D36" s="3" t="s">
        <v>48</v>
      </c>
      <c r="E36" s="5">
        <v>47.5</v>
      </c>
      <c r="F36" s="5"/>
      <c r="G36" s="5">
        <v>47.5</v>
      </c>
      <c r="H36" s="12">
        <f t="shared" si="1"/>
        <v>34</v>
      </c>
      <c r="I36" s="12"/>
    </row>
    <row r="37" spans="1:9" ht="18.75">
      <c r="A37" s="12">
        <v>35</v>
      </c>
      <c r="B37" s="4" t="s">
        <v>100</v>
      </c>
      <c r="C37" s="3">
        <v>2018375</v>
      </c>
      <c r="D37" s="3" t="s">
        <v>33</v>
      </c>
      <c r="E37" s="5">
        <v>47.5</v>
      </c>
      <c r="F37" s="5"/>
      <c r="G37" s="5">
        <v>47.5</v>
      </c>
      <c r="H37" s="12">
        <f t="shared" si="1"/>
        <v>34</v>
      </c>
      <c r="I37" s="12"/>
    </row>
    <row r="38" spans="1:9" ht="18.75">
      <c r="A38" s="12">
        <v>36</v>
      </c>
      <c r="B38" s="4" t="s">
        <v>100</v>
      </c>
      <c r="C38" s="3">
        <v>2018386</v>
      </c>
      <c r="D38" s="3" t="s">
        <v>119</v>
      </c>
      <c r="E38" s="5">
        <v>47</v>
      </c>
      <c r="F38" s="5"/>
      <c r="G38" s="5">
        <v>47</v>
      </c>
      <c r="H38" s="12">
        <f t="shared" si="1"/>
        <v>36</v>
      </c>
      <c r="I38" s="12"/>
    </row>
    <row r="39" spans="1:9" ht="18.75">
      <c r="A39" s="12">
        <v>37</v>
      </c>
      <c r="B39" s="4" t="s">
        <v>100</v>
      </c>
      <c r="C39" s="3">
        <v>2018361</v>
      </c>
      <c r="D39" s="3" t="s">
        <v>5</v>
      </c>
      <c r="E39" s="5">
        <v>46.5</v>
      </c>
      <c r="F39" s="5"/>
      <c r="G39" s="5">
        <v>46.5</v>
      </c>
      <c r="H39" s="12">
        <f t="shared" si="1"/>
        <v>37</v>
      </c>
      <c r="I39" s="12"/>
    </row>
    <row r="40" spans="1:9" ht="18.75">
      <c r="A40" s="12">
        <v>38</v>
      </c>
      <c r="B40" s="4" t="s">
        <v>100</v>
      </c>
      <c r="C40" s="3">
        <v>2018359</v>
      </c>
      <c r="D40" s="3" t="s">
        <v>110</v>
      </c>
      <c r="E40" s="5">
        <v>46.5</v>
      </c>
      <c r="F40" s="5"/>
      <c r="G40" s="5">
        <v>46.5</v>
      </c>
      <c r="H40" s="12">
        <f t="shared" si="1"/>
        <v>37</v>
      </c>
      <c r="I40" s="12"/>
    </row>
    <row r="41" spans="1:9" ht="18.75">
      <c r="A41" s="12">
        <v>39</v>
      </c>
      <c r="B41" s="4" t="s">
        <v>100</v>
      </c>
      <c r="C41" s="3">
        <v>2018387</v>
      </c>
      <c r="D41" s="3" t="s">
        <v>114</v>
      </c>
      <c r="E41" s="5">
        <v>46.5</v>
      </c>
      <c r="F41" s="5"/>
      <c r="G41" s="5">
        <v>46.5</v>
      </c>
      <c r="H41" s="12">
        <f t="shared" si="1"/>
        <v>37</v>
      </c>
      <c r="I41" s="12"/>
    </row>
    <row r="42" spans="1:9" ht="18.75">
      <c r="A42" s="12">
        <v>40</v>
      </c>
      <c r="B42" s="4" t="s">
        <v>100</v>
      </c>
      <c r="C42" s="3">
        <v>2018415</v>
      </c>
      <c r="D42" s="3" t="s">
        <v>139</v>
      </c>
      <c r="E42" s="5">
        <v>46.5</v>
      </c>
      <c r="F42" s="5"/>
      <c r="G42" s="5">
        <v>46.5</v>
      </c>
      <c r="H42" s="12">
        <f t="shared" si="1"/>
        <v>37</v>
      </c>
      <c r="I42" s="12"/>
    </row>
    <row r="43" spans="1:9" ht="18.75">
      <c r="A43" s="12">
        <v>41</v>
      </c>
      <c r="B43" s="4" t="s">
        <v>100</v>
      </c>
      <c r="C43" s="3">
        <v>2018376</v>
      </c>
      <c r="D43" s="3" t="s">
        <v>130</v>
      </c>
      <c r="E43" s="5">
        <v>46</v>
      </c>
      <c r="F43" s="5"/>
      <c r="G43" s="5">
        <v>46</v>
      </c>
      <c r="H43" s="12">
        <f t="shared" si="1"/>
        <v>41</v>
      </c>
      <c r="I43" s="12"/>
    </row>
    <row r="44" spans="1:9" ht="18.75">
      <c r="A44" s="12">
        <v>42</v>
      </c>
      <c r="B44" s="4" t="s">
        <v>100</v>
      </c>
      <c r="C44" s="3">
        <v>2018391</v>
      </c>
      <c r="D44" s="3" t="s">
        <v>124</v>
      </c>
      <c r="E44" s="5">
        <v>45</v>
      </c>
      <c r="F44" s="5"/>
      <c r="G44" s="5">
        <v>45</v>
      </c>
      <c r="H44" s="12">
        <f t="shared" si="1"/>
        <v>42</v>
      </c>
      <c r="I44" s="12"/>
    </row>
    <row r="45" spans="1:9" ht="18.75">
      <c r="A45" s="12">
        <v>43</v>
      </c>
      <c r="B45" s="4" t="s">
        <v>100</v>
      </c>
      <c r="C45" s="3">
        <v>2018400</v>
      </c>
      <c r="D45" s="3" t="s">
        <v>141</v>
      </c>
      <c r="E45" s="5">
        <v>44.5</v>
      </c>
      <c r="F45" s="5"/>
      <c r="G45" s="5">
        <v>44.5</v>
      </c>
      <c r="H45" s="12">
        <f t="shared" si="1"/>
        <v>43</v>
      </c>
      <c r="I45" s="12"/>
    </row>
    <row r="46" spans="1:9" ht="18.75">
      <c r="A46" s="12">
        <v>44</v>
      </c>
      <c r="B46" s="4" t="s">
        <v>100</v>
      </c>
      <c r="C46" s="3">
        <v>2018388</v>
      </c>
      <c r="D46" s="3" t="s">
        <v>49</v>
      </c>
      <c r="E46" s="5">
        <v>44</v>
      </c>
      <c r="F46" s="5"/>
      <c r="G46" s="5">
        <v>44</v>
      </c>
      <c r="H46" s="12">
        <f t="shared" si="1"/>
        <v>44</v>
      </c>
      <c r="I46" s="12"/>
    </row>
    <row r="47" spans="1:9" ht="18.75">
      <c r="A47" s="12">
        <v>45</v>
      </c>
      <c r="B47" s="4" t="s">
        <v>100</v>
      </c>
      <c r="C47" s="3">
        <v>2018366</v>
      </c>
      <c r="D47" s="3" t="s">
        <v>127</v>
      </c>
      <c r="E47" s="5">
        <v>43.5</v>
      </c>
      <c r="F47" s="5"/>
      <c r="G47" s="5">
        <v>43.5</v>
      </c>
      <c r="H47" s="12">
        <f t="shared" si="1"/>
        <v>45</v>
      </c>
      <c r="I47" s="12"/>
    </row>
    <row r="48" spans="1:9" ht="18.75">
      <c r="A48" s="12">
        <v>46</v>
      </c>
      <c r="B48" s="4" t="s">
        <v>100</v>
      </c>
      <c r="C48" s="3">
        <v>2018408</v>
      </c>
      <c r="D48" s="3" t="s">
        <v>149</v>
      </c>
      <c r="E48" s="5">
        <v>43.5</v>
      </c>
      <c r="F48" s="5"/>
      <c r="G48" s="5">
        <v>43.5</v>
      </c>
      <c r="H48" s="12">
        <f t="shared" si="1"/>
        <v>45</v>
      </c>
      <c r="I48" s="12"/>
    </row>
    <row r="49" spans="1:9" ht="18.75">
      <c r="A49" s="12">
        <v>47</v>
      </c>
      <c r="B49" s="4" t="s">
        <v>100</v>
      </c>
      <c r="C49" s="3">
        <v>2018405</v>
      </c>
      <c r="D49" s="3" t="s">
        <v>140</v>
      </c>
      <c r="E49" s="5">
        <v>42</v>
      </c>
      <c r="F49" s="5"/>
      <c r="G49" s="5">
        <v>42</v>
      </c>
      <c r="H49" s="12">
        <f t="shared" si="1"/>
        <v>47</v>
      </c>
      <c r="I49" s="12"/>
    </row>
    <row r="50" spans="1:9" ht="18.75">
      <c r="A50" s="12">
        <v>48</v>
      </c>
      <c r="B50" s="4" t="s">
        <v>100</v>
      </c>
      <c r="C50" s="3">
        <v>2018413</v>
      </c>
      <c r="D50" s="3" t="s">
        <v>152</v>
      </c>
      <c r="E50" s="5">
        <v>42</v>
      </c>
      <c r="F50" s="5"/>
      <c r="G50" s="5">
        <v>42</v>
      </c>
      <c r="H50" s="12">
        <f t="shared" si="1"/>
        <v>47</v>
      </c>
      <c r="I50" s="12"/>
    </row>
    <row r="51" spans="1:9" ht="18.75">
      <c r="A51" s="12">
        <v>49</v>
      </c>
      <c r="B51" s="4" t="s">
        <v>100</v>
      </c>
      <c r="C51" s="3">
        <v>2018352</v>
      </c>
      <c r="D51" s="3" t="s">
        <v>106</v>
      </c>
      <c r="E51" s="5">
        <v>41.5</v>
      </c>
      <c r="F51" s="5"/>
      <c r="G51" s="5">
        <v>41.5</v>
      </c>
      <c r="H51" s="12">
        <f t="shared" si="1"/>
        <v>49</v>
      </c>
      <c r="I51" s="12"/>
    </row>
    <row r="52" spans="1:9" ht="18.75">
      <c r="A52" s="12">
        <v>50</v>
      </c>
      <c r="B52" s="4" t="s">
        <v>100</v>
      </c>
      <c r="C52" s="3">
        <v>2018380</v>
      </c>
      <c r="D52" s="3" t="s">
        <v>128</v>
      </c>
      <c r="E52" s="5">
        <v>41.5</v>
      </c>
      <c r="F52" s="5"/>
      <c r="G52" s="5">
        <v>41.5</v>
      </c>
      <c r="H52" s="12">
        <f t="shared" si="1"/>
        <v>49</v>
      </c>
      <c r="I52" s="12"/>
    </row>
    <row r="53" spans="1:9" ht="18.75">
      <c r="A53" s="12">
        <v>51</v>
      </c>
      <c r="B53" s="4" t="s">
        <v>100</v>
      </c>
      <c r="C53" s="3">
        <v>2018379</v>
      </c>
      <c r="D53" s="3" t="s">
        <v>136</v>
      </c>
      <c r="E53" s="5">
        <v>40</v>
      </c>
      <c r="F53" s="5"/>
      <c r="G53" s="5">
        <v>40</v>
      </c>
      <c r="H53" s="12">
        <f t="shared" si="1"/>
        <v>51</v>
      </c>
      <c r="I53" s="12"/>
    </row>
    <row r="54" spans="1:9" ht="18.75">
      <c r="A54" s="12">
        <v>52</v>
      </c>
      <c r="B54" s="4" t="s">
        <v>100</v>
      </c>
      <c r="C54" s="3">
        <v>2018395</v>
      </c>
      <c r="D54" s="3" t="s">
        <v>120</v>
      </c>
      <c r="E54" s="5">
        <v>39</v>
      </c>
      <c r="F54" s="5"/>
      <c r="G54" s="5">
        <v>39</v>
      </c>
      <c r="H54" s="12">
        <f t="shared" si="1"/>
        <v>52</v>
      </c>
      <c r="I54" s="12"/>
    </row>
    <row r="55" spans="1:9" ht="18.75">
      <c r="A55" s="12">
        <v>53</v>
      </c>
      <c r="B55" s="4" t="s">
        <v>100</v>
      </c>
      <c r="C55" s="3">
        <v>2018364</v>
      </c>
      <c r="D55" s="3" t="s">
        <v>101</v>
      </c>
      <c r="E55" s="5">
        <v>38</v>
      </c>
      <c r="F55" s="5"/>
      <c r="G55" s="5">
        <v>38</v>
      </c>
      <c r="H55" s="12">
        <f t="shared" si="1"/>
        <v>53</v>
      </c>
      <c r="I55" s="12"/>
    </row>
    <row r="56" spans="1:9" ht="18.75">
      <c r="A56" s="12">
        <v>54</v>
      </c>
      <c r="B56" s="4" t="s">
        <v>100</v>
      </c>
      <c r="C56" s="3">
        <v>2018356</v>
      </c>
      <c r="D56" s="3" t="s">
        <v>109</v>
      </c>
      <c r="E56" s="5">
        <v>35</v>
      </c>
      <c r="F56" s="5"/>
      <c r="G56" s="5">
        <v>35</v>
      </c>
      <c r="H56" s="12">
        <f t="shared" si="1"/>
        <v>54</v>
      </c>
      <c r="I56" s="12"/>
    </row>
    <row r="57" spans="1:9" ht="18.75">
      <c r="A57" s="12">
        <v>55</v>
      </c>
      <c r="B57" s="4" t="s">
        <v>100</v>
      </c>
      <c r="C57" s="3">
        <v>2018401</v>
      </c>
      <c r="D57" s="3" t="s">
        <v>145</v>
      </c>
      <c r="E57" s="5">
        <v>34</v>
      </c>
      <c r="F57" s="5"/>
      <c r="G57" s="5">
        <v>34</v>
      </c>
      <c r="H57" s="12">
        <f t="shared" si="1"/>
        <v>55</v>
      </c>
      <c r="I57" s="12"/>
    </row>
    <row r="58" spans="1:9" ht="18.75">
      <c r="A58" s="12">
        <v>56</v>
      </c>
      <c r="B58" s="4" t="s">
        <v>100</v>
      </c>
      <c r="C58" s="3">
        <v>2018358</v>
      </c>
      <c r="D58" s="3" t="s">
        <v>105</v>
      </c>
      <c r="E58" s="5">
        <v>25</v>
      </c>
      <c r="F58" s="5"/>
      <c r="G58" s="5">
        <v>25</v>
      </c>
      <c r="H58" s="12">
        <f t="shared" si="1"/>
        <v>56</v>
      </c>
      <c r="I58" s="12"/>
    </row>
    <row r="59" spans="1:9" ht="18.75">
      <c r="A59" s="12">
        <v>57</v>
      </c>
      <c r="B59" s="4" t="s">
        <v>100</v>
      </c>
      <c r="C59" s="3">
        <v>2018365</v>
      </c>
      <c r="D59" s="3" t="s">
        <v>103</v>
      </c>
      <c r="E59" s="5" t="s">
        <v>4</v>
      </c>
      <c r="F59" s="5"/>
      <c r="G59" s="5" t="s">
        <v>4</v>
      </c>
      <c r="H59" s="12"/>
      <c r="I59" s="12"/>
    </row>
    <row r="60" spans="1:9" ht="18.75">
      <c r="A60" s="12">
        <v>58</v>
      </c>
      <c r="B60" s="4" t="s">
        <v>100</v>
      </c>
      <c r="C60" s="3">
        <v>2018363</v>
      </c>
      <c r="D60" s="3" t="s">
        <v>104</v>
      </c>
      <c r="E60" s="5" t="s">
        <v>4</v>
      </c>
      <c r="F60" s="5"/>
      <c r="G60" s="5" t="s">
        <v>4</v>
      </c>
      <c r="H60" s="12"/>
      <c r="I60" s="12"/>
    </row>
    <row r="61" spans="1:9" ht="18.75">
      <c r="A61" s="12">
        <v>59</v>
      </c>
      <c r="B61" s="4" t="s">
        <v>100</v>
      </c>
      <c r="C61" s="3">
        <v>2018357</v>
      </c>
      <c r="D61" s="3" t="s">
        <v>113</v>
      </c>
      <c r="E61" s="5" t="s">
        <v>4</v>
      </c>
      <c r="F61" s="5"/>
      <c r="G61" s="5" t="s">
        <v>4</v>
      </c>
      <c r="H61" s="12"/>
      <c r="I61" s="12"/>
    </row>
    <row r="62" spans="1:9" ht="18.75">
      <c r="A62" s="12">
        <v>60</v>
      </c>
      <c r="B62" s="4" t="s">
        <v>100</v>
      </c>
      <c r="C62" s="3">
        <v>2018377</v>
      </c>
      <c r="D62" s="3" t="s">
        <v>117</v>
      </c>
      <c r="E62" s="5" t="s">
        <v>4</v>
      </c>
      <c r="F62" s="5"/>
      <c r="G62" s="5" t="s">
        <v>4</v>
      </c>
      <c r="H62" s="12"/>
      <c r="I62" s="12"/>
    </row>
    <row r="63" spans="1:9" ht="18.75">
      <c r="A63" s="12">
        <v>61</v>
      </c>
      <c r="B63" s="4" t="s">
        <v>100</v>
      </c>
      <c r="C63" s="3">
        <v>2018389</v>
      </c>
      <c r="D63" s="3" t="s">
        <v>133</v>
      </c>
      <c r="E63" s="5" t="s">
        <v>4</v>
      </c>
      <c r="F63" s="5"/>
      <c r="G63" s="5" t="s">
        <v>4</v>
      </c>
      <c r="H63" s="12"/>
      <c r="I63" s="12"/>
    </row>
    <row r="64" spans="1:9" ht="18.75">
      <c r="A64" s="12">
        <v>62</v>
      </c>
      <c r="B64" s="4" t="s">
        <v>100</v>
      </c>
      <c r="C64" s="3">
        <v>2018381</v>
      </c>
      <c r="D64" s="3" t="s">
        <v>135</v>
      </c>
      <c r="E64" s="5" t="s">
        <v>4</v>
      </c>
      <c r="F64" s="5"/>
      <c r="G64" s="5" t="s">
        <v>4</v>
      </c>
      <c r="H64" s="12"/>
      <c r="I64" s="12"/>
    </row>
    <row r="65" spans="1:9" ht="18.75">
      <c r="A65" s="12">
        <v>63</v>
      </c>
      <c r="B65" s="4" t="s">
        <v>100</v>
      </c>
      <c r="C65" s="3">
        <v>2018410</v>
      </c>
      <c r="D65" s="3" t="s">
        <v>138</v>
      </c>
      <c r="E65" s="5" t="s">
        <v>4</v>
      </c>
      <c r="F65" s="5"/>
      <c r="G65" s="5" t="s">
        <v>4</v>
      </c>
      <c r="H65" s="12"/>
      <c r="I65" s="12"/>
    </row>
    <row r="66" spans="1:9" ht="18.75">
      <c r="A66" s="12">
        <v>64</v>
      </c>
      <c r="B66" s="4" t="s">
        <v>100</v>
      </c>
      <c r="C66" s="3">
        <v>2018411</v>
      </c>
      <c r="D66" s="3" t="s">
        <v>143</v>
      </c>
      <c r="E66" s="5" t="s">
        <v>4</v>
      </c>
      <c r="F66" s="5"/>
      <c r="G66" s="5" t="s">
        <v>4</v>
      </c>
      <c r="H66" s="12"/>
      <c r="I66" s="12"/>
    </row>
    <row r="67" spans="1:9" ht="18.75">
      <c r="A67" s="12">
        <v>65</v>
      </c>
      <c r="B67" s="4" t="s">
        <v>100</v>
      </c>
      <c r="C67" s="3">
        <v>2018412</v>
      </c>
      <c r="D67" s="3" t="s">
        <v>148</v>
      </c>
      <c r="E67" s="5" t="s">
        <v>4</v>
      </c>
      <c r="F67" s="5"/>
      <c r="G67" s="5" t="s">
        <v>4</v>
      </c>
      <c r="H67" s="12"/>
      <c r="I67" s="12"/>
    </row>
  </sheetData>
  <mergeCells count="1">
    <mergeCell ref="A1:I1"/>
  </mergeCells>
  <printOptions horizontalCentered="1"/>
  <pageMargins left="0.4330708661417323" right="0.2755905511811024" top="0.6299212598425197" bottom="0.5118110236220472" header="0.5118110236220472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</sheetPr>
  <dimension ref="A1:I18"/>
  <sheetViews>
    <sheetView workbookViewId="0" topLeftCell="A1">
      <selection activeCell="A12" sqref="A12:IV12"/>
    </sheetView>
  </sheetViews>
  <sheetFormatPr defaultColWidth="9.00390625" defaultRowHeight="14.25"/>
  <cols>
    <col min="1" max="1" width="6.50390625" style="13" bestFit="1" customWidth="1"/>
    <col min="2" max="2" width="11.625" style="13" bestFit="1" customWidth="1"/>
    <col min="3" max="3" width="10.50390625" style="13" bestFit="1" customWidth="1"/>
    <col min="4" max="4" width="8.875" style="13" bestFit="1" customWidth="1"/>
    <col min="5" max="5" width="11.375" style="13" bestFit="1" customWidth="1"/>
    <col min="6" max="6" width="6.50390625" style="13" bestFit="1" customWidth="1"/>
    <col min="7" max="7" width="11.375" style="13" bestFit="1" customWidth="1"/>
    <col min="8" max="8" width="6.50390625" style="13" bestFit="1" customWidth="1"/>
    <col min="9" max="9" width="11.375" style="13" bestFit="1" customWidth="1"/>
  </cols>
  <sheetData>
    <row r="1" spans="1:9" ht="68.25" customHeight="1">
      <c r="A1" s="29" t="s">
        <v>434</v>
      </c>
      <c r="B1" s="29"/>
      <c r="C1" s="29"/>
      <c r="D1" s="29"/>
      <c r="E1" s="29"/>
      <c r="F1" s="29"/>
      <c r="G1" s="29"/>
      <c r="H1" s="29"/>
      <c r="I1" s="29"/>
    </row>
    <row r="2" spans="1:9" s="1" customFormat="1" ht="37.5">
      <c r="A2" s="8" t="s">
        <v>52</v>
      </c>
      <c r="B2" s="16" t="s">
        <v>0</v>
      </c>
      <c r="C2" s="17" t="s">
        <v>1</v>
      </c>
      <c r="D2" s="17" t="s">
        <v>2</v>
      </c>
      <c r="E2" s="18" t="s">
        <v>3</v>
      </c>
      <c r="F2" s="18" t="s">
        <v>53</v>
      </c>
      <c r="G2" s="19" t="s">
        <v>54</v>
      </c>
      <c r="H2" s="8" t="s">
        <v>447</v>
      </c>
      <c r="I2" s="8" t="s">
        <v>50</v>
      </c>
    </row>
    <row r="3" spans="1:9" ht="18.75">
      <c r="A3" s="12">
        <v>1</v>
      </c>
      <c r="B3" s="11" t="s">
        <v>438</v>
      </c>
      <c r="C3" s="3">
        <v>2018046</v>
      </c>
      <c r="D3" s="3" t="s">
        <v>167</v>
      </c>
      <c r="E3" s="5">
        <v>70.5</v>
      </c>
      <c r="F3" s="5"/>
      <c r="G3" s="5">
        <v>70.5</v>
      </c>
      <c r="H3" s="12">
        <f aca="true" t="shared" si="0" ref="H3:H16">RANK(G3,$G$3:$G$18)</f>
        <v>1</v>
      </c>
      <c r="I3" s="12" t="s">
        <v>454</v>
      </c>
    </row>
    <row r="4" spans="1:9" ht="18.75">
      <c r="A4" s="12">
        <v>2</v>
      </c>
      <c r="B4" s="4" t="s">
        <v>164</v>
      </c>
      <c r="C4" s="3">
        <v>2018053</v>
      </c>
      <c r="D4" s="3" t="s">
        <v>166</v>
      </c>
      <c r="E4" s="5">
        <v>67</v>
      </c>
      <c r="F4" s="5"/>
      <c r="G4" s="5">
        <v>67</v>
      </c>
      <c r="H4" s="12">
        <f t="shared" si="0"/>
        <v>2</v>
      </c>
      <c r="I4" s="12" t="s">
        <v>454</v>
      </c>
    </row>
    <row r="5" spans="1:9" ht="18.75">
      <c r="A5" s="12">
        <v>3</v>
      </c>
      <c r="B5" s="4" t="s">
        <v>164</v>
      </c>
      <c r="C5" s="3">
        <v>2018047</v>
      </c>
      <c r="D5" s="3" t="s">
        <v>170</v>
      </c>
      <c r="E5" s="5">
        <v>66</v>
      </c>
      <c r="F5" s="5"/>
      <c r="G5" s="5">
        <v>66</v>
      </c>
      <c r="H5" s="12">
        <f t="shared" si="0"/>
        <v>3</v>
      </c>
      <c r="I5" s="12" t="s">
        <v>454</v>
      </c>
    </row>
    <row r="6" spans="1:9" ht="18.75">
      <c r="A6" s="12">
        <v>4</v>
      </c>
      <c r="B6" s="4" t="s">
        <v>164</v>
      </c>
      <c r="C6" s="3">
        <v>2018056</v>
      </c>
      <c r="D6" s="3" t="s">
        <v>169</v>
      </c>
      <c r="E6" s="5">
        <v>64.5</v>
      </c>
      <c r="F6" s="5"/>
      <c r="G6" s="5">
        <v>64.5</v>
      </c>
      <c r="H6" s="12">
        <f t="shared" si="0"/>
        <v>4</v>
      </c>
      <c r="I6" s="12" t="s">
        <v>454</v>
      </c>
    </row>
    <row r="7" spans="1:9" ht="18.75">
      <c r="A7" s="12">
        <v>5</v>
      </c>
      <c r="B7" s="4" t="s">
        <v>164</v>
      </c>
      <c r="C7" s="3">
        <v>2018058</v>
      </c>
      <c r="D7" s="3" t="s">
        <v>176</v>
      </c>
      <c r="E7" s="5">
        <v>64.5</v>
      </c>
      <c r="F7" s="5"/>
      <c r="G7" s="5">
        <v>64.5</v>
      </c>
      <c r="H7" s="12">
        <f t="shared" si="0"/>
        <v>4</v>
      </c>
      <c r="I7" s="12" t="s">
        <v>454</v>
      </c>
    </row>
    <row r="8" spans="1:9" ht="18.75">
      <c r="A8" s="12">
        <v>6</v>
      </c>
      <c r="B8" s="4" t="s">
        <v>164</v>
      </c>
      <c r="C8" s="3">
        <v>2018052</v>
      </c>
      <c r="D8" s="3" t="s">
        <v>172</v>
      </c>
      <c r="E8" s="5">
        <v>64</v>
      </c>
      <c r="F8" s="5"/>
      <c r="G8" s="5">
        <v>64</v>
      </c>
      <c r="H8" s="12">
        <f t="shared" si="0"/>
        <v>6</v>
      </c>
      <c r="I8" s="12" t="s">
        <v>454</v>
      </c>
    </row>
    <row r="9" spans="1:9" ht="18.75">
      <c r="A9" s="12">
        <v>7</v>
      </c>
      <c r="B9" s="4" t="s">
        <v>164</v>
      </c>
      <c r="C9" s="3">
        <v>2018051</v>
      </c>
      <c r="D9" s="3" t="s">
        <v>168</v>
      </c>
      <c r="E9" s="5">
        <v>63</v>
      </c>
      <c r="F9" s="5"/>
      <c r="G9" s="5">
        <v>63</v>
      </c>
      <c r="H9" s="12">
        <f t="shared" si="0"/>
        <v>7</v>
      </c>
      <c r="I9" s="12" t="s">
        <v>454</v>
      </c>
    </row>
    <row r="10" spans="1:9" ht="18.75">
      <c r="A10" s="12">
        <v>8</v>
      </c>
      <c r="B10" s="4" t="s">
        <v>164</v>
      </c>
      <c r="C10" s="3">
        <v>2018049</v>
      </c>
      <c r="D10" s="3" t="s">
        <v>165</v>
      </c>
      <c r="E10" s="5">
        <v>62.5</v>
      </c>
      <c r="F10" s="5"/>
      <c r="G10" s="5">
        <v>62.5</v>
      </c>
      <c r="H10" s="12">
        <f t="shared" si="0"/>
        <v>8</v>
      </c>
      <c r="I10" s="12" t="s">
        <v>454</v>
      </c>
    </row>
    <row r="11" spans="1:9" ht="18.75">
      <c r="A11" s="12">
        <v>9</v>
      </c>
      <c r="B11" s="4" t="s">
        <v>164</v>
      </c>
      <c r="C11" s="3">
        <v>2018059</v>
      </c>
      <c r="D11" s="3" t="s">
        <v>177</v>
      </c>
      <c r="E11" s="5">
        <v>62.5</v>
      </c>
      <c r="F11" s="5"/>
      <c r="G11" s="5">
        <v>62.5</v>
      </c>
      <c r="H11" s="12">
        <f t="shared" si="0"/>
        <v>8</v>
      </c>
      <c r="I11" s="12" t="s">
        <v>454</v>
      </c>
    </row>
    <row r="12" spans="1:9" s="27" customFormat="1" ht="18.75">
      <c r="A12" s="14">
        <v>10</v>
      </c>
      <c r="B12" s="24" t="s">
        <v>164</v>
      </c>
      <c r="C12" s="3">
        <v>2018057</v>
      </c>
      <c r="D12" s="3" t="s">
        <v>42</v>
      </c>
      <c r="E12" s="25">
        <v>61</v>
      </c>
      <c r="F12" s="25"/>
      <c r="G12" s="25">
        <v>61</v>
      </c>
      <c r="H12" s="14">
        <f t="shared" si="0"/>
        <v>10</v>
      </c>
      <c r="I12" s="14" t="s">
        <v>456</v>
      </c>
    </row>
    <row r="13" spans="1:9" ht="18.75">
      <c r="A13" s="12">
        <v>11</v>
      </c>
      <c r="B13" s="4" t="s">
        <v>164</v>
      </c>
      <c r="C13" s="3">
        <v>2018060</v>
      </c>
      <c r="D13" s="3" t="s">
        <v>173</v>
      </c>
      <c r="E13" s="5">
        <v>60</v>
      </c>
      <c r="F13" s="5"/>
      <c r="G13" s="5">
        <v>60</v>
      </c>
      <c r="H13" s="12">
        <f t="shared" si="0"/>
        <v>11</v>
      </c>
      <c r="I13" s="12"/>
    </row>
    <row r="14" spans="1:9" ht="18.75">
      <c r="A14" s="12">
        <v>12</v>
      </c>
      <c r="B14" s="4" t="s">
        <v>164</v>
      </c>
      <c r="C14" s="3">
        <v>2018050</v>
      </c>
      <c r="D14" s="3" t="s">
        <v>174</v>
      </c>
      <c r="E14" s="5">
        <v>57</v>
      </c>
      <c r="F14" s="5"/>
      <c r="G14" s="5">
        <v>57</v>
      </c>
      <c r="H14" s="12">
        <f t="shared" si="0"/>
        <v>12</v>
      </c>
      <c r="I14" s="12"/>
    </row>
    <row r="15" spans="1:9" ht="18.75">
      <c r="A15" s="12">
        <v>13</v>
      </c>
      <c r="B15" s="4" t="s">
        <v>164</v>
      </c>
      <c r="C15" s="3">
        <v>2018055</v>
      </c>
      <c r="D15" s="3" t="s">
        <v>10</v>
      </c>
      <c r="E15" s="5">
        <v>54</v>
      </c>
      <c r="F15" s="5"/>
      <c r="G15" s="5">
        <v>54</v>
      </c>
      <c r="H15" s="12">
        <f t="shared" si="0"/>
        <v>13</v>
      </c>
      <c r="I15" s="12"/>
    </row>
    <row r="16" spans="1:9" ht="18.75">
      <c r="A16" s="12">
        <v>14</v>
      </c>
      <c r="B16" s="4" t="s">
        <v>164</v>
      </c>
      <c r="C16" s="3">
        <v>2018054</v>
      </c>
      <c r="D16" s="3" t="s">
        <v>178</v>
      </c>
      <c r="E16" s="5">
        <v>52</v>
      </c>
      <c r="F16" s="5"/>
      <c r="G16" s="5">
        <v>52</v>
      </c>
      <c r="H16" s="12">
        <f t="shared" si="0"/>
        <v>14</v>
      </c>
      <c r="I16" s="12"/>
    </row>
    <row r="17" spans="1:9" ht="18.75">
      <c r="A17" s="12">
        <v>15</v>
      </c>
      <c r="B17" s="4" t="s">
        <v>164</v>
      </c>
      <c r="C17" s="3">
        <v>2018048</v>
      </c>
      <c r="D17" s="3" t="s">
        <v>171</v>
      </c>
      <c r="E17" s="5" t="s">
        <v>4</v>
      </c>
      <c r="F17" s="5"/>
      <c r="G17" s="5" t="s">
        <v>4</v>
      </c>
      <c r="H17" s="12"/>
      <c r="I17" s="12"/>
    </row>
    <row r="18" spans="1:9" ht="18.75">
      <c r="A18" s="12">
        <v>16</v>
      </c>
      <c r="B18" s="4" t="s">
        <v>164</v>
      </c>
      <c r="C18" s="3">
        <v>2018061</v>
      </c>
      <c r="D18" s="3" t="s">
        <v>175</v>
      </c>
      <c r="E18" s="5" t="s">
        <v>4</v>
      </c>
      <c r="F18" s="5"/>
      <c r="G18" s="5" t="s">
        <v>4</v>
      </c>
      <c r="H18" s="12"/>
      <c r="I18" s="12"/>
    </row>
  </sheetData>
  <mergeCells count="1">
    <mergeCell ref="A1:I1"/>
  </mergeCells>
  <printOptions/>
  <pageMargins left="0.62" right="0.43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I100"/>
  <sheetViews>
    <sheetView workbookViewId="0" topLeftCell="A1">
      <selection activeCell="I10" sqref="I10"/>
    </sheetView>
  </sheetViews>
  <sheetFormatPr defaultColWidth="9.00390625" defaultRowHeight="14.25"/>
  <cols>
    <col min="1" max="1" width="6.50390625" style="0" bestFit="1" customWidth="1"/>
    <col min="2" max="2" width="11.625" style="0" bestFit="1" customWidth="1"/>
    <col min="3" max="3" width="10.50390625" style="0" bestFit="1" customWidth="1"/>
    <col min="4" max="4" width="8.875" style="0" bestFit="1" customWidth="1"/>
    <col min="5" max="5" width="11.375" style="0" bestFit="1" customWidth="1"/>
    <col min="6" max="6" width="7.50390625" style="0" bestFit="1" customWidth="1"/>
    <col min="7" max="7" width="11.375" style="0" bestFit="1" customWidth="1"/>
    <col min="8" max="8" width="6.50390625" style="0" bestFit="1" customWidth="1"/>
    <col min="9" max="9" width="11.375" style="0" bestFit="1" customWidth="1"/>
  </cols>
  <sheetData>
    <row r="1" spans="1:9" ht="68.25" customHeight="1">
      <c r="A1" s="29" t="s">
        <v>434</v>
      </c>
      <c r="B1" s="29"/>
      <c r="C1" s="29"/>
      <c r="D1" s="29"/>
      <c r="E1" s="29"/>
      <c r="F1" s="29"/>
      <c r="G1" s="29"/>
      <c r="H1" s="29"/>
      <c r="I1" s="29"/>
    </row>
    <row r="2" spans="1:9" s="15" customFormat="1" ht="37.5">
      <c r="A2" s="8" t="s">
        <v>451</v>
      </c>
      <c r="B2" s="8" t="s">
        <v>0</v>
      </c>
      <c r="C2" s="7" t="s">
        <v>1</v>
      </c>
      <c r="D2" s="7" t="s">
        <v>2</v>
      </c>
      <c r="E2" s="9" t="s">
        <v>3</v>
      </c>
      <c r="F2" s="9" t="s">
        <v>53</v>
      </c>
      <c r="G2" s="10" t="s">
        <v>54</v>
      </c>
      <c r="H2" s="8" t="s">
        <v>452</v>
      </c>
      <c r="I2" s="8" t="s">
        <v>453</v>
      </c>
    </row>
    <row r="3" spans="1:9" ht="18.75">
      <c r="A3" s="12">
        <v>1</v>
      </c>
      <c r="B3" s="11" t="s">
        <v>440</v>
      </c>
      <c r="C3" s="3">
        <v>2018090</v>
      </c>
      <c r="D3" s="3" t="s">
        <v>12</v>
      </c>
      <c r="E3" s="5">
        <v>73.5</v>
      </c>
      <c r="F3" s="5"/>
      <c r="G3" s="5">
        <v>73.5</v>
      </c>
      <c r="H3" s="12">
        <f aca="true" t="shared" si="0" ref="H3:H34">RANK(G3,$G$3:$G$100)</f>
        <v>1</v>
      </c>
      <c r="I3" s="14" t="s">
        <v>457</v>
      </c>
    </row>
    <row r="4" spans="1:9" ht="18.75">
      <c r="A4" s="12">
        <v>2</v>
      </c>
      <c r="B4" s="4" t="s">
        <v>275</v>
      </c>
      <c r="C4" s="3">
        <v>2018113</v>
      </c>
      <c r="D4" s="3" t="s">
        <v>318</v>
      </c>
      <c r="E4" s="5">
        <v>72.5</v>
      </c>
      <c r="F4" s="5"/>
      <c r="G4" s="5">
        <v>72.5</v>
      </c>
      <c r="H4" s="12">
        <f t="shared" si="0"/>
        <v>2</v>
      </c>
      <c r="I4" s="14" t="s">
        <v>457</v>
      </c>
    </row>
    <row r="5" spans="1:9" ht="18.75">
      <c r="A5" s="12">
        <v>3</v>
      </c>
      <c r="B5" s="4" t="s">
        <v>275</v>
      </c>
      <c r="C5" s="3">
        <v>2018088</v>
      </c>
      <c r="D5" s="3" t="s">
        <v>290</v>
      </c>
      <c r="E5" s="5">
        <v>72</v>
      </c>
      <c r="F5" s="5"/>
      <c r="G5" s="5">
        <v>72</v>
      </c>
      <c r="H5" s="12">
        <f t="shared" si="0"/>
        <v>3</v>
      </c>
      <c r="I5" s="14" t="s">
        <v>457</v>
      </c>
    </row>
    <row r="6" spans="1:9" ht="18.75">
      <c r="A6" s="12">
        <v>4</v>
      </c>
      <c r="B6" s="4" t="s">
        <v>275</v>
      </c>
      <c r="C6" s="3">
        <v>2018077</v>
      </c>
      <c r="D6" s="3" t="s">
        <v>304</v>
      </c>
      <c r="E6" s="5">
        <v>69.5</v>
      </c>
      <c r="F6" s="5"/>
      <c r="G6" s="5">
        <v>69.5</v>
      </c>
      <c r="H6" s="12">
        <f t="shared" si="0"/>
        <v>4</v>
      </c>
      <c r="I6" s="14" t="s">
        <v>457</v>
      </c>
    </row>
    <row r="7" spans="1:9" ht="18.75">
      <c r="A7" s="12">
        <v>5</v>
      </c>
      <c r="B7" s="4" t="s">
        <v>275</v>
      </c>
      <c r="C7" s="3">
        <v>2018123</v>
      </c>
      <c r="D7" s="3" t="s">
        <v>19</v>
      </c>
      <c r="E7" s="5">
        <v>69</v>
      </c>
      <c r="F7" s="5"/>
      <c r="G7" s="5">
        <v>69</v>
      </c>
      <c r="H7" s="12">
        <f t="shared" si="0"/>
        <v>5</v>
      </c>
      <c r="I7" s="14" t="s">
        <v>457</v>
      </c>
    </row>
    <row r="8" spans="1:9" ht="18.75">
      <c r="A8" s="12">
        <v>6</v>
      </c>
      <c r="B8" s="4" t="s">
        <v>275</v>
      </c>
      <c r="C8" s="3">
        <v>2018112</v>
      </c>
      <c r="D8" s="3" t="s">
        <v>311</v>
      </c>
      <c r="E8" s="5">
        <v>68.5</v>
      </c>
      <c r="F8" s="5"/>
      <c r="G8" s="5">
        <v>68.5</v>
      </c>
      <c r="H8" s="12">
        <f t="shared" si="0"/>
        <v>6</v>
      </c>
      <c r="I8" s="14" t="s">
        <v>457</v>
      </c>
    </row>
    <row r="9" spans="1:9" ht="18.75">
      <c r="A9" s="12">
        <v>7</v>
      </c>
      <c r="B9" s="4" t="s">
        <v>275</v>
      </c>
      <c r="C9" s="3">
        <v>2018116</v>
      </c>
      <c r="D9" s="3" t="s">
        <v>315</v>
      </c>
      <c r="E9" s="5">
        <v>68</v>
      </c>
      <c r="F9" s="5"/>
      <c r="G9" s="5">
        <v>68</v>
      </c>
      <c r="H9" s="12">
        <f t="shared" si="0"/>
        <v>7</v>
      </c>
      <c r="I9" s="14" t="s">
        <v>457</v>
      </c>
    </row>
    <row r="10" spans="1:9" s="27" customFormat="1" ht="18.75">
      <c r="A10" s="14">
        <v>8</v>
      </c>
      <c r="B10" s="24" t="s">
        <v>275</v>
      </c>
      <c r="C10" s="3">
        <v>2018118</v>
      </c>
      <c r="D10" s="3" t="s">
        <v>330</v>
      </c>
      <c r="E10" s="25">
        <v>67</v>
      </c>
      <c r="F10" s="25"/>
      <c r="G10" s="25">
        <v>67</v>
      </c>
      <c r="H10" s="14">
        <f t="shared" si="0"/>
        <v>8</v>
      </c>
      <c r="I10" s="14" t="s">
        <v>458</v>
      </c>
    </row>
    <row r="11" spans="1:9" ht="18.75">
      <c r="A11" s="12">
        <v>9</v>
      </c>
      <c r="B11" s="4" t="s">
        <v>275</v>
      </c>
      <c r="C11" s="3">
        <v>2018081</v>
      </c>
      <c r="D11" s="3" t="s">
        <v>301</v>
      </c>
      <c r="E11" s="5">
        <v>66.5</v>
      </c>
      <c r="F11" s="5"/>
      <c r="G11" s="5">
        <v>66.5</v>
      </c>
      <c r="H11" s="12">
        <f t="shared" si="0"/>
        <v>9</v>
      </c>
      <c r="I11" s="12"/>
    </row>
    <row r="12" spans="1:9" ht="18.75">
      <c r="A12" s="12">
        <v>10</v>
      </c>
      <c r="B12" s="4" t="s">
        <v>275</v>
      </c>
      <c r="C12" s="3">
        <v>2018099</v>
      </c>
      <c r="D12" s="3" t="s">
        <v>15</v>
      </c>
      <c r="E12" s="5">
        <v>66.5</v>
      </c>
      <c r="F12" s="5"/>
      <c r="G12" s="5">
        <v>66.5</v>
      </c>
      <c r="H12" s="12">
        <f t="shared" si="0"/>
        <v>9</v>
      </c>
      <c r="I12" s="12"/>
    </row>
    <row r="13" spans="1:9" ht="18.75">
      <c r="A13" s="12">
        <v>11</v>
      </c>
      <c r="B13" s="4" t="s">
        <v>275</v>
      </c>
      <c r="C13" s="3">
        <v>2018080</v>
      </c>
      <c r="D13" s="3" t="s">
        <v>277</v>
      </c>
      <c r="E13" s="5">
        <v>66</v>
      </c>
      <c r="F13" s="5"/>
      <c r="G13" s="5">
        <v>66</v>
      </c>
      <c r="H13" s="12">
        <f t="shared" si="0"/>
        <v>11</v>
      </c>
      <c r="I13" s="12"/>
    </row>
    <row r="14" spans="1:9" ht="18.75">
      <c r="A14" s="12">
        <v>12</v>
      </c>
      <c r="B14" s="4" t="s">
        <v>275</v>
      </c>
      <c r="C14" s="3">
        <v>2018149</v>
      </c>
      <c r="D14" s="3" t="s">
        <v>337</v>
      </c>
      <c r="E14" s="5">
        <v>66</v>
      </c>
      <c r="F14" s="5"/>
      <c r="G14" s="5">
        <v>66</v>
      </c>
      <c r="H14" s="12">
        <f t="shared" si="0"/>
        <v>11</v>
      </c>
      <c r="I14" s="12"/>
    </row>
    <row r="15" spans="1:9" ht="18.75">
      <c r="A15" s="12">
        <v>13</v>
      </c>
      <c r="B15" s="4" t="s">
        <v>275</v>
      </c>
      <c r="C15" s="3">
        <v>2018130</v>
      </c>
      <c r="D15" s="3" t="s">
        <v>338</v>
      </c>
      <c r="E15" s="5">
        <v>66</v>
      </c>
      <c r="F15" s="5"/>
      <c r="G15" s="5">
        <v>66</v>
      </c>
      <c r="H15" s="12">
        <f t="shared" si="0"/>
        <v>11</v>
      </c>
      <c r="I15" s="12"/>
    </row>
    <row r="16" spans="1:9" ht="18.75">
      <c r="A16" s="12">
        <v>14</v>
      </c>
      <c r="B16" s="4" t="s">
        <v>275</v>
      </c>
      <c r="C16" s="3">
        <v>2018091</v>
      </c>
      <c r="D16" s="3" t="s">
        <v>287</v>
      </c>
      <c r="E16" s="5">
        <v>65.5</v>
      </c>
      <c r="F16" s="5"/>
      <c r="G16" s="5">
        <v>65.5</v>
      </c>
      <c r="H16" s="12">
        <f t="shared" si="0"/>
        <v>14</v>
      </c>
      <c r="I16" s="12"/>
    </row>
    <row r="17" spans="1:9" ht="18.75">
      <c r="A17" s="12">
        <v>15</v>
      </c>
      <c r="B17" s="4" t="s">
        <v>275</v>
      </c>
      <c r="C17" s="3">
        <v>2018066</v>
      </c>
      <c r="D17" s="3" t="s">
        <v>298</v>
      </c>
      <c r="E17" s="5">
        <v>65.5</v>
      </c>
      <c r="F17" s="5"/>
      <c r="G17" s="5">
        <v>65.5</v>
      </c>
      <c r="H17" s="12">
        <f t="shared" si="0"/>
        <v>14</v>
      </c>
      <c r="I17" s="12"/>
    </row>
    <row r="18" spans="1:9" ht="18.75">
      <c r="A18" s="12">
        <v>16</v>
      </c>
      <c r="B18" s="4" t="s">
        <v>275</v>
      </c>
      <c r="C18" s="3">
        <v>2018108</v>
      </c>
      <c r="D18" s="3" t="s">
        <v>314</v>
      </c>
      <c r="E18" s="5">
        <v>65.5</v>
      </c>
      <c r="F18" s="5"/>
      <c r="G18" s="5">
        <v>65.5</v>
      </c>
      <c r="H18" s="12">
        <f t="shared" si="0"/>
        <v>14</v>
      </c>
      <c r="I18" s="12"/>
    </row>
    <row r="19" spans="1:9" ht="18.75">
      <c r="A19" s="12">
        <v>17</v>
      </c>
      <c r="B19" s="4" t="s">
        <v>275</v>
      </c>
      <c r="C19" s="3">
        <v>2018121</v>
      </c>
      <c r="D19" s="3" t="s">
        <v>329</v>
      </c>
      <c r="E19" s="5">
        <v>65.5</v>
      </c>
      <c r="F19" s="5"/>
      <c r="G19" s="5">
        <v>65.5</v>
      </c>
      <c r="H19" s="12">
        <f t="shared" si="0"/>
        <v>14</v>
      </c>
      <c r="I19" s="12"/>
    </row>
    <row r="20" spans="1:9" ht="18.75">
      <c r="A20" s="12">
        <v>18</v>
      </c>
      <c r="B20" s="4" t="s">
        <v>275</v>
      </c>
      <c r="C20" s="3">
        <v>2018074</v>
      </c>
      <c r="D20" s="3" t="s">
        <v>276</v>
      </c>
      <c r="E20" s="5">
        <v>65</v>
      </c>
      <c r="F20" s="5"/>
      <c r="G20" s="5">
        <v>65</v>
      </c>
      <c r="H20" s="12">
        <f t="shared" si="0"/>
        <v>18</v>
      </c>
      <c r="I20" s="12"/>
    </row>
    <row r="21" spans="1:9" ht="18.75">
      <c r="A21" s="12">
        <v>19</v>
      </c>
      <c r="B21" s="4" t="s">
        <v>275</v>
      </c>
      <c r="C21" s="3">
        <v>2018120</v>
      </c>
      <c r="D21" s="3" t="s">
        <v>326</v>
      </c>
      <c r="E21" s="5">
        <v>55</v>
      </c>
      <c r="F21" s="21">
        <v>10</v>
      </c>
      <c r="G21" s="5">
        <v>65</v>
      </c>
      <c r="H21" s="12">
        <f t="shared" si="0"/>
        <v>18</v>
      </c>
      <c r="I21" s="12"/>
    </row>
    <row r="22" spans="1:9" ht="18.75">
      <c r="A22" s="12">
        <v>20</v>
      </c>
      <c r="B22" s="4" t="s">
        <v>275</v>
      </c>
      <c r="C22" s="3">
        <v>2018151</v>
      </c>
      <c r="D22" s="3" t="s">
        <v>18</v>
      </c>
      <c r="E22" s="5">
        <v>65</v>
      </c>
      <c r="F22" s="5"/>
      <c r="G22" s="5">
        <v>65</v>
      </c>
      <c r="H22" s="12">
        <f t="shared" si="0"/>
        <v>18</v>
      </c>
      <c r="I22" s="12"/>
    </row>
    <row r="23" spans="1:9" ht="18.75">
      <c r="A23" s="12">
        <v>21</v>
      </c>
      <c r="B23" s="4" t="s">
        <v>275</v>
      </c>
      <c r="C23" s="3">
        <v>2018148</v>
      </c>
      <c r="D23" s="3" t="s">
        <v>340</v>
      </c>
      <c r="E23" s="5">
        <v>65</v>
      </c>
      <c r="F23" s="5"/>
      <c r="G23" s="5">
        <v>65</v>
      </c>
      <c r="H23" s="12">
        <f t="shared" si="0"/>
        <v>18</v>
      </c>
      <c r="I23" s="12"/>
    </row>
    <row r="24" spans="1:9" ht="18.75">
      <c r="A24" s="12">
        <v>22</v>
      </c>
      <c r="B24" s="4" t="s">
        <v>275</v>
      </c>
      <c r="C24" s="3">
        <v>2018157</v>
      </c>
      <c r="D24" s="3" t="s">
        <v>359</v>
      </c>
      <c r="E24" s="5">
        <v>65</v>
      </c>
      <c r="F24" s="5"/>
      <c r="G24" s="5">
        <v>65</v>
      </c>
      <c r="H24" s="12">
        <f t="shared" si="0"/>
        <v>18</v>
      </c>
      <c r="I24" s="12"/>
    </row>
    <row r="25" spans="1:9" ht="18.75">
      <c r="A25" s="12">
        <v>23</v>
      </c>
      <c r="B25" s="4" t="s">
        <v>275</v>
      </c>
      <c r="C25" s="3">
        <v>2018098</v>
      </c>
      <c r="D25" s="3" t="s">
        <v>322</v>
      </c>
      <c r="E25" s="5">
        <v>64.5</v>
      </c>
      <c r="F25" s="5"/>
      <c r="G25" s="5">
        <v>64.5</v>
      </c>
      <c r="H25" s="12">
        <f t="shared" si="0"/>
        <v>23</v>
      </c>
      <c r="I25" s="12"/>
    </row>
    <row r="26" spans="1:9" ht="18.75">
      <c r="A26" s="12">
        <v>24</v>
      </c>
      <c r="B26" s="4" t="s">
        <v>275</v>
      </c>
      <c r="C26" s="3">
        <v>2018075</v>
      </c>
      <c r="D26" s="3" t="s">
        <v>286</v>
      </c>
      <c r="E26" s="5">
        <v>63.5</v>
      </c>
      <c r="F26" s="5"/>
      <c r="G26" s="5">
        <v>63.5</v>
      </c>
      <c r="H26" s="12">
        <f t="shared" si="0"/>
        <v>24</v>
      </c>
      <c r="I26" s="12"/>
    </row>
    <row r="27" spans="1:9" ht="18.75">
      <c r="A27" s="12">
        <v>25</v>
      </c>
      <c r="B27" s="4" t="s">
        <v>275</v>
      </c>
      <c r="C27" s="3">
        <v>2018110</v>
      </c>
      <c r="D27" s="3" t="s">
        <v>13</v>
      </c>
      <c r="E27" s="5">
        <v>63.5</v>
      </c>
      <c r="F27" s="5"/>
      <c r="G27" s="5">
        <v>63.5</v>
      </c>
      <c r="H27" s="12">
        <f t="shared" si="0"/>
        <v>24</v>
      </c>
      <c r="I27" s="12"/>
    </row>
    <row r="28" spans="1:9" ht="18.75">
      <c r="A28" s="12">
        <v>26</v>
      </c>
      <c r="B28" s="4" t="s">
        <v>275</v>
      </c>
      <c r="C28" s="3">
        <v>2018144</v>
      </c>
      <c r="D28" s="3" t="s">
        <v>331</v>
      </c>
      <c r="E28" s="5">
        <v>63.5</v>
      </c>
      <c r="F28" s="5"/>
      <c r="G28" s="5">
        <v>63.5</v>
      </c>
      <c r="H28" s="12">
        <f t="shared" si="0"/>
        <v>24</v>
      </c>
      <c r="I28" s="12"/>
    </row>
    <row r="29" spans="1:9" ht="18.75">
      <c r="A29" s="12">
        <v>27</v>
      </c>
      <c r="B29" s="4" t="s">
        <v>275</v>
      </c>
      <c r="C29" s="3">
        <v>2018063</v>
      </c>
      <c r="D29" s="3" t="s">
        <v>285</v>
      </c>
      <c r="E29" s="5">
        <v>63</v>
      </c>
      <c r="F29" s="5"/>
      <c r="G29" s="5">
        <v>63</v>
      </c>
      <c r="H29" s="12">
        <f t="shared" si="0"/>
        <v>27</v>
      </c>
      <c r="I29" s="12"/>
    </row>
    <row r="30" spans="1:9" ht="18.75">
      <c r="A30" s="12">
        <v>28</v>
      </c>
      <c r="B30" s="4" t="s">
        <v>275</v>
      </c>
      <c r="C30" s="3">
        <v>2018076</v>
      </c>
      <c r="D30" s="3" t="s">
        <v>289</v>
      </c>
      <c r="E30" s="5">
        <v>63</v>
      </c>
      <c r="F30" s="5"/>
      <c r="G30" s="5">
        <v>63</v>
      </c>
      <c r="H30" s="12">
        <f t="shared" si="0"/>
        <v>27</v>
      </c>
      <c r="I30" s="12"/>
    </row>
    <row r="31" spans="1:9" ht="18.75">
      <c r="A31" s="12">
        <v>29</v>
      </c>
      <c r="B31" s="4" t="s">
        <v>275</v>
      </c>
      <c r="C31" s="3">
        <v>2018127</v>
      </c>
      <c r="D31" s="3" t="s">
        <v>333</v>
      </c>
      <c r="E31" s="5">
        <v>63</v>
      </c>
      <c r="F31" s="5"/>
      <c r="G31" s="5">
        <v>63</v>
      </c>
      <c r="H31" s="12">
        <f t="shared" si="0"/>
        <v>27</v>
      </c>
      <c r="I31" s="12"/>
    </row>
    <row r="32" spans="1:9" ht="18.75">
      <c r="A32" s="12">
        <v>30</v>
      </c>
      <c r="B32" s="4" t="s">
        <v>275</v>
      </c>
      <c r="C32" s="3">
        <v>2018124</v>
      </c>
      <c r="D32" s="3" t="s">
        <v>349</v>
      </c>
      <c r="E32" s="5">
        <v>63</v>
      </c>
      <c r="F32" s="5"/>
      <c r="G32" s="5">
        <v>63</v>
      </c>
      <c r="H32" s="12">
        <f t="shared" si="0"/>
        <v>27</v>
      </c>
      <c r="I32" s="12"/>
    </row>
    <row r="33" spans="1:9" ht="18.75">
      <c r="A33" s="12">
        <v>31</v>
      </c>
      <c r="B33" s="4" t="s">
        <v>275</v>
      </c>
      <c r="C33" s="3">
        <v>2018103</v>
      </c>
      <c r="D33" s="3" t="s">
        <v>328</v>
      </c>
      <c r="E33" s="5">
        <v>62.5</v>
      </c>
      <c r="F33" s="5"/>
      <c r="G33" s="5">
        <v>62.5</v>
      </c>
      <c r="H33" s="12">
        <f t="shared" si="0"/>
        <v>31</v>
      </c>
      <c r="I33" s="12"/>
    </row>
    <row r="34" spans="1:9" ht="18.75">
      <c r="A34" s="12">
        <v>32</v>
      </c>
      <c r="B34" s="4" t="s">
        <v>275</v>
      </c>
      <c r="C34" s="3">
        <v>2018095</v>
      </c>
      <c r="D34" s="3" t="s">
        <v>309</v>
      </c>
      <c r="E34" s="5">
        <v>62</v>
      </c>
      <c r="F34" s="5"/>
      <c r="G34" s="5">
        <v>62</v>
      </c>
      <c r="H34" s="12">
        <f t="shared" si="0"/>
        <v>32</v>
      </c>
      <c r="I34" s="12"/>
    </row>
    <row r="35" spans="1:9" ht="18.75">
      <c r="A35" s="12">
        <v>33</v>
      </c>
      <c r="B35" s="4" t="s">
        <v>275</v>
      </c>
      <c r="C35" s="3">
        <v>2018142</v>
      </c>
      <c r="D35" s="3" t="s">
        <v>16</v>
      </c>
      <c r="E35" s="5">
        <v>62</v>
      </c>
      <c r="F35" s="5"/>
      <c r="G35" s="5">
        <v>62</v>
      </c>
      <c r="H35" s="12">
        <f aca="true" t="shared" si="1" ref="H35:H66">RANK(G35,$G$3:$G$100)</f>
        <v>32</v>
      </c>
      <c r="I35" s="12"/>
    </row>
    <row r="36" spans="1:9" ht="18.75">
      <c r="A36" s="12">
        <v>34</v>
      </c>
      <c r="B36" s="4" t="s">
        <v>275</v>
      </c>
      <c r="C36" s="3">
        <v>2018078</v>
      </c>
      <c r="D36" s="3" t="s">
        <v>294</v>
      </c>
      <c r="E36" s="5">
        <v>61.5</v>
      </c>
      <c r="F36" s="5"/>
      <c r="G36" s="5">
        <v>61.5</v>
      </c>
      <c r="H36" s="12">
        <f t="shared" si="1"/>
        <v>34</v>
      </c>
      <c r="I36" s="12"/>
    </row>
    <row r="37" spans="1:9" ht="18.75">
      <c r="A37" s="12">
        <v>35</v>
      </c>
      <c r="B37" s="4" t="s">
        <v>275</v>
      </c>
      <c r="C37" s="3">
        <v>2018119</v>
      </c>
      <c r="D37" s="3" t="s">
        <v>310</v>
      </c>
      <c r="E37" s="5">
        <v>61.5</v>
      </c>
      <c r="F37" s="5"/>
      <c r="G37" s="5">
        <v>61.5</v>
      </c>
      <c r="H37" s="12">
        <f t="shared" si="1"/>
        <v>34</v>
      </c>
      <c r="I37" s="12"/>
    </row>
    <row r="38" spans="1:9" ht="18.75">
      <c r="A38" s="12">
        <v>36</v>
      </c>
      <c r="B38" s="4" t="s">
        <v>275</v>
      </c>
      <c r="C38" s="3">
        <v>2018092</v>
      </c>
      <c r="D38" s="3" t="s">
        <v>312</v>
      </c>
      <c r="E38" s="5">
        <v>61.5</v>
      </c>
      <c r="F38" s="5"/>
      <c r="G38" s="5">
        <v>61.5</v>
      </c>
      <c r="H38" s="12">
        <f t="shared" si="1"/>
        <v>34</v>
      </c>
      <c r="I38" s="12"/>
    </row>
    <row r="39" spans="1:9" ht="18.75">
      <c r="A39" s="12">
        <v>37</v>
      </c>
      <c r="B39" s="4" t="s">
        <v>275</v>
      </c>
      <c r="C39" s="3">
        <v>2018115</v>
      </c>
      <c r="D39" s="3" t="s">
        <v>327</v>
      </c>
      <c r="E39" s="5">
        <v>61.5</v>
      </c>
      <c r="F39" s="5"/>
      <c r="G39" s="5">
        <v>61.5</v>
      </c>
      <c r="H39" s="12">
        <f t="shared" si="1"/>
        <v>34</v>
      </c>
      <c r="I39" s="12"/>
    </row>
    <row r="40" spans="1:9" ht="18.75">
      <c r="A40" s="12">
        <v>38</v>
      </c>
      <c r="B40" s="4" t="s">
        <v>275</v>
      </c>
      <c r="C40" s="3">
        <v>2018156</v>
      </c>
      <c r="D40" s="3" t="s">
        <v>358</v>
      </c>
      <c r="E40" s="5">
        <v>61.5</v>
      </c>
      <c r="F40" s="5"/>
      <c r="G40" s="5">
        <v>61.5</v>
      </c>
      <c r="H40" s="12">
        <f t="shared" si="1"/>
        <v>34</v>
      </c>
      <c r="I40" s="12"/>
    </row>
    <row r="41" spans="1:9" ht="18.75">
      <c r="A41" s="12">
        <v>39</v>
      </c>
      <c r="B41" s="4" t="s">
        <v>275</v>
      </c>
      <c r="C41" s="3">
        <v>2018128</v>
      </c>
      <c r="D41" s="3" t="s">
        <v>334</v>
      </c>
      <c r="E41" s="5">
        <v>61</v>
      </c>
      <c r="F41" s="5"/>
      <c r="G41" s="5">
        <v>61</v>
      </c>
      <c r="H41" s="12">
        <f t="shared" si="1"/>
        <v>39</v>
      </c>
      <c r="I41" s="12"/>
    </row>
    <row r="42" spans="1:9" ht="18.75">
      <c r="A42" s="12">
        <v>40</v>
      </c>
      <c r="B42" s="4" t="s">
        <v>275</v>
      </c>
      <c r="C42" s="3">
        <v>2018131</v>
      </c>
      <c r="D42" s="3" t="s">
        <v>345</v>
      </c>
      <c r="E42" s="5">
        <v>61</v>
      </c>
      <c r="F42" s="5"/>
      <c r="G42" s="5">
        <v>61</v>
      </c>
      <c r="H42" s="12">
        <f t="shared" si="1"/>
        <v>39</v>
      </c>
      <c r="I42" s="12"/>
    </row>
    <row r="43" spans="1:9" ht="18.75">
      <c r="A43" s="12">
        <v>41</v>
      </c>
      <c r="B43" s="4" t="s">
        <v>275</v>
      </c>
      <c r="C43" s="3">
        <v>2018089</v>
      </c>
      <c r="D43" s="3" t="s">
        <v>292</v>
      </c>
      <c r="E43" s="5">
        <v>60.5</v>
      </c>
      <c r="F43" s="5"/>
      <c r="G43" s="5">
        <v>60.5</v>
      </c>
      <c r="H43" s="12">
        <f t="shared" si="1"/>
        <v>41</v>
      </c>
      <c r="I43" s="12"/>
    </row>
    <row r="44" spans="1:9" ht="18.75">
      <c r="A44" s="12">
        <v>42</v>
      </c>
      <c r="B44" s="4" t="s">
        <v>275</v>
      </c>
      <c r="C44" s="3">
        <v>2018086</v>
      </c>
      <c r="D44" s="3" t="s">
        <v>302</v>
      </c>
      <c r="E44" s="5">
        <v>60.5</v>
      </c>
      <c r="F44" s="5"/>
      <c r="G44" s="5">
        <v>60.5</v>
      </c>
      <c r="H44" s="12">
        <f t="shared" si="1"/>
        <v>41</v>
      </c>
      <c r="I44" s="12"/>
    </row>
    <row r="45" spans="1:9" ht="18.75">
      <c r="A45" s="12">
        <v>43</v>
      </c>
      <c r="B45" s="4" t="s">
        <v>275</v>
      </c>
      <c r="C45" s="3">
        <v>2018141</v>
      </c>
      <c r="D45" s="3" t="s">
        <v>350</v>
      </c>
      <c r="E45" s="5">
        <v>60.5</v>
      </c>
      <c r="F45" s="5"/>
      <c r="G45" s="5">
        <v>60.5</v>
      </c>
      <c r="H45" s="12">
        <f t="shared" si="1"/>
        <v>41</v>
      </c>
      <c r="I45" s="12"/>
    </row>
    <row r="46" spans="1:9" ht="18.75">
      <c r="A46" s="12">
        <v>44</v>
      </c>
      <c r="B46" s="4" t="s">
        <v>275</v>
      </c>
      <c r="C46" s="3">
        <v>2018122</v>
      </c>
      <c r="D46" s="3" t="s">
        <v>344</v>
      </c>
      <c r="E46" s="5">
        <v>60</v>
      </c>
      <c r="F46" s="5"/>
      <c r="G46" s="5">
        <v>60</v>
      </c>
      <c r="H46" s="12">
        <f t="shared" si="1"/>
        <v>44</v>
      </c>
      <c r="I46" s="12"/>
    </row>
    <row r="47" spans="1:9" ht="18.75">
      <c r="A47" s="12">
        <v>45</v>
      </c>
      <c r="B47" s="4" t="s">
        <v>275</v>
      </c>
      <c r="C47" s="3">
        <v>2018067</v>
      </c>
      <c r="D47" s="3" t="s">
        <v>283</v>
      </c>
      <c r="E47" s="5">
        <v>59.5</v>
      </c>
      <c r="F47" s="5"/>
      <c r="G47" s="5">
        <v>59.5</v>
      </c>
      <c r="H47" s="12">
        <f t="shared" si="1"/>
        <v>45</v>
      </c>
      <c r="I47" s="12"/>
    </row>
    <row r="48" spans="1:9" ht="18.75">
      <c r="A48" s="12">
        <v>46</v>
      </c>
      <c r="B48" s="4" t="s">
        <v>275</v>
      </c>
      <c r="C48" s="3">
        <v>2018097</v>
      </c>
      <c r="D48" s="3" t="s">
        <v>323</v>
      </c>
      <c r="E48" s="5">
        <v>59.5</v>
      </c>
      <c r="F48" s="5"/>
      <c r="G48" s="5">
        <v>59.5</v>
      </c>
      <c r="H48" s="12">
        <f t="shared" si="1"/>
        <v>45</v>
      </c>
      <c r="I48" s="12"/>
    </row>
    <row r="49" spans="1:9" ht="18.75">
      <c r="A49" s="12">
        <v>47</v>
      </c>
      <c r="B49" s="4" t="s">
        <v>275</v>
      </c>
      <c r="C49" s="3">
        <v>2018152</v>
      </c>
      <c r="D49" s="3" t="s">
        <v>357</v>
      </c>
      <c r="E49" s="5">
        <v>59.5</v>
      </c>
      <c r="F49" s="5"/>
      <c r="G49" s="5">
        <v>59.5</v>
      </c>
      <c r="H49" s="12">
        <f t="shared" si="1"/>
        <v>45</v>
      </c>
      <c r="I49" s="12"/>
    </row>
    <row r="50" spans="1:9" ht="18.75">
      <c r="A50" s="12">
        <v>48</v>
      </c>
      <c r="B50" s="4" t="s">
        <v>275</v>
      </c>
      <c r="C50" s="3">
        <v>2018084</v>
      </c>
      <c r="D50" s="3" t="s">
        <v>279</v>
      </c>
      <c r="E50" s="5">
        <v>59</v>
      </c>
      <c r="F50" s="5"/>
      <c r="G50" s="5">
        <v>59</v>
      </c>
      <c r="H50" s="12">
        <f t="shared" si="1"/>
        <v>48</v>
      </c>
      <c r="I50" s="12"/>
    </row>
    <row r="51" spans="1:9" ht="18.75">
      <c r="A51" s="12">
        <v>49</v>
      </c>
      <c r="B51" s="4" t="s">
        <v>275</v>
      </c>
      <c r="C51" s="3">
        <v>2018062</v>
      </c>
      <c r="D51" s="3" t="s">
        <v>291</v>
      </c>
      <c r="E51" s="5">
        <v>59</v>
      </c>
      <c r="F51" s="5"/>
      <c r="G51" s="5">
        <v>59</v>
      </c>
      <c r="H51" s="12">
        <f t="shared" si="1"/>
        <v>48</v>
      </c>
      <c r="I51" s="12"/>
    </row>
    <row r="52" spans="1:9" ht="18.75">
      <c r="A52" s="12">
        <v>50</v>
      </c>
      <c r="B52" s="4" t="s">
        <v>275</v>
      </c>
      <c r="C52" s="3">
        <v>2018070</v>
      </c>
      <c r="D52" s="3" t="s">
        <v>297</v>
      </c>
      <c r="E52" s="5">
        <v>59</v>
      </c>
      <c r="F52" s="5"/>
      <c r="G52" s="5">
        <v>59</v>
      </c>
      <c r="H52" s="12">
        <f t="shared" si="1"/>
        <v>48</v>
      </c>
      <c r="I52" s="12"/>
    </row>
    <row r="53" spans="1:9" ht="18.75">
      <c r="A53" s="12">
        <v>51</v>
      </c>
      <c r="B53" s="4" t="s">
        <v>275</v>
      </c>
      <c r="C53" s="3">
        <v>2018146</v>
      </c>
      <c r="D53" s="3" t="s">
        <v>341</v>
      </c>
      <c r="E53" s="5">
        <v>59</v>
      </c>
      <c r="F53" s="5"/>
      <c r="G53" s="5">
        <v>59</v>
      </c>
      <c r="H53" s="12">
        <f t="shared" si="1"/>
        <v>48</v>
      </c>
      <c r="I53" s="12"/>
    </row>
    <row r="54" spans="1:9" ht="18.75">
      <c r="A54" s="12">
        <v>52</v>
      </c>
      <c r="B54" s="4" t="s">
        <v>275</v>
      </c>
      <c r="C54" s="3">
        <v>2018155</v>
      </c>
      <c r="D54" s="3" t="s">
        <v>355</v>
      </c>
      <c r="E54" s="5">
        <v>59</v>
      </c>
      <c r="F54" s="5"/>
      <c r="G54" s="5">
        <v>59</v>
      </c>
      <c r="H54" s="12">
        <f t="shared" si="1"/>
        <v>48</v>
      </c>
      <c r="I54" s="12"/>
    </row>
    <row r="55" spans="1:9" ht="18.75">
      <c r="A55" s="12">
        <v>53</v>
      </c>
      <c r="B55" s="4" t="s">
        <v>275</v>
      </c>
      <c r="C55" s="3">
        <v>2018139</v>
      </c>
      <c r="D55" s="3" t="s">
        <v>343</v>
      </c>
      <c r="E55" s="5">
        <v>58.5</v>
      </c>
      <c r="F55" s="5"/>
      <c r="G55" s="5">
        <v>58.5</v>
      </c>
      <c r="H55" s="12">
        <f t="shared" si="1"/>
        <v>53</v>
      </c>
      <c r="I55" s="12"/>
    </row>
    <row r="56" spans="1:9" ht="18.75">
      <c r="A56" s="12">
        <v>54</v>
      </c>
      <c r="B56" s="4" t="s">
        <v>275</v>
      </c>
      <c r="C56" s="3">
        <v>2018126</v>
      </c>
      <c r="D56" s="3" t="s">
        <v>336</v>
      </c>
      <c r="E56" s="5">
        <v>58</v>
      </c>
      <c r="F56" s="5"/>
      <c r="G56" s="5">
        <v>58</v>
      </c>
      <c r="H56" s="12">
        <f t="shared" si="1"/>
        <v>54</v>
      </c>
      <c r="I56" s="12"/>
    </row>
    <row r="57" spans="1:9" ht="18.75">
      <c r="A57" s="12">
        <v>55</v>
      </c>
      <c r="B57" s="4" t="s">
        <v>275</v>
      </c>
      <c r="C57" s="3">
        <v>2018087</v>
      </c>
      <c r="D57" s="3" t="s">
        <v>293</v>
      </c>
      <c r="E57" s="5">
        <v>57.5</v>
      </c>
      <c r="F57" s="5"/>
      <c r="G57" s="5">
        <v>57.5</v>
      </c>
      <c r="H57" s="12">
        <f t="shared" si="1"/>
        <v>55</v>
      </c>
      <c r="I57" s="12"/>
    </row>
    <row r="58" spans="1:9" ht="18.75">
      <c r="A58" s="12">
        <v>56</v>
      </c>
      <c r="B58" s="4" t="s">
        <v>275</v>
      </c>
      <c r="C58" s="3">
        <v>2018101</v>
      </c>
      <c r="D58" s="3" t="s">
        <v>321</v>
      </c>
      <c r="E58" s="5">
        <v>57.5</v>
      </c>
      <c r="F58" s="5"/>
      <c r="G58" s="5">
        <v>57.5</v>
      </c>
      <c r="H58" s="12">
        <f t="shared" si="1"/>
        <v>55</v>
      </c>
      <c r="I58" s="12"/>
    </row>
    <row r="59" spans="1:9" ht="18.75">
      <c r="A59" s="12">
        <v>57</v>
      </c>
      <c r="B59" s="4" t="s">
        <v>275</v>
      </c>
      <c r="C59" s="3">
        <v>2018154</v>
      </c>
      <c r="D59" s="3" t="s">
        <v>360</v>
      </c>
      <c r="E59" s="5">
        <v>57.5</v>
      </c>
      <c r="F59" s="5"/>
      <c r="G59" s="5">
        <v>57.5</v>
      </c>
      <c r="H59" s="12">
        <f t="shared" si="1"/>
        <v>55</v>
      </c>
      <c r="I59" s="12"/>
    </row>
    <row r="60" spans="1:9" ht="18.75">
      <c r="A60" s="12">
        <v>58</v>
      </c>
      <c r="B60" s="4" t="s">
        <v>275</v>
      </c>
      <c r="C60" s="3">
        <v>2018073</v>
      </c>
      <c r="D60" s="3" t="s">
        <v>299</v>
      </c>
      <c r="E60" s="5">
        <v>57</v>
      </c>
      <c r="F60" s="5"/>
      <c r="G60" s="5">
        <v>57</v>
      </c>
      <c r="H60" s="12">
        <f t="shared" si="1"/>
        <v>58</v>
      </c>
      <c r="I60" s="12"/>
    </row>
    <row r="61" spans="1:9" ht="18.75">
      <c r="A61" s="12">
        <v>59</v>
      </c>
      <c r="B61" s="4" t="s">
        <v>275</v>
      </c>
      <c r="C61" s="3">
        <v>2018096</v>
      </c>
      <c r="D61" s="3" t="s">
        <v>313</v>
      </c>
      <c r="E61" s="5">
        <v>57</v>
      </c>
      <c r="F61" s="5"/>
      <c r="G61" s="5">
        <v>57</v>
      </c>
      <c r="H61" s="12">
        <f t="shared" si="1"/>
        <v>58</v>
      </c>
      <c r="I61" s="12"/>
    </row>
    <row r="62" spans="1:9" ht="18.75">
      <c r="A62" s="12">
        <v>60</v>
      </c>
      <c r="B62" s="4" t="s">
        <v>275</v>
      </c>
      <c r="C62" s="3">
        <v>2018114</v>
      </c>
      <c r="D62" s="3" t="s">
        <v>17</v>
      </c>
      <c r="E62" s="5">
        <v>56</v>
      </c>
      <c r="F62" s="5"/>
      <c r="G62" s="5">
        <v>56</v>
      </c>
      <c r="H62" s="12">
        <f t="shared" si="1"/>
        <v>60</v>
      </c>
      <c r="I62" s="12"/>
    </row>
    <row r="63" spans="1:9" ht="18.75">
      <c r="A63" s="12">
        <v>61</v>
      </c>
      <c r="B63" s="4" t="s">
        <v>275</v>
      </c>
      <c r="C63" s="3">
        <v>2018117</v>
      </c>
      <c r="D63" s="3" t="s">
        <v>324</v>
      </c>
      <c r="E63" s="5">
        <v>56</v>
      </c>
      <c r="F63" s="5"/>
      <c r="G63" s="5">
        <v>56</v>
      </c>
      <c r="H63" s="12">
        <f t="shared" si="1"/>
        <v>60</v>
      </c>
      <c r="I63" s="12"/>
    </row>
    <row r="64" spans="1:9" ht="18.75">
      <c r="A64" s="12">
        <v>62</v>
      </c>
      <c r="B64" s="4" t="s">
        <v>275</v>
      </c>
      <c r="C64" s="3">
        <v>2018125</v>
      </c>
      <c r="D64" s="3" t="s">
        <v>346</v>
      </c>
      <c r="E64" s="5">
        <v>56</v>
      </c>
      <c r="F64" s="5"/>
      <c r="G64" s="5">
        <v>56</v>
      </c>
      <c r="H64" s="12">
        <f t="shared" si="1"/>
        <v>60</v>
      </c>
      <c r="I64" s="12"/>
    </row>
    <row r="65" spans="1:9" ht="18.75">
      <c r="A65" s="12">
        <v>63</v>
      </c>
      <c r="B65" s="4" t="s">
        <v>275</v>
      </c>
      <c r="C65" s="3">
        <v>2018145</v>
      </c>
      <c r="D65" s="3" t="s">
        <v>351</v>
      </c>
      <c r="E65" s="5">
        <v>56</v>
      </c>
      <c r="F65" s="5"/>
      <c r="G65" s="5">
        <v>56</v>
      </c>
      <c r="H65" s="12">
        <f t="shared" si="1"/>
        <v>60</v>
      </c>
      <c r="I65" s="12"/>
    </row>
    <row r="66" spans="1:9" ht="18.75">
      <c r="A66" s="12">
        <v>64</v>
      </c>
      <c r="B66" s="4" t="s">
        <v>275</v>
      </c>
      <c r="C66" s="3">
        <v>2018153</v>
      </c>
      <c r="D66" s="3" t="s">
        <v>356</v>
      </c>
      <c r="E66" s="5">
        <v>56</v>
      </c>
      <c r="F66" s="5"/>
      <c r="G66" s="5">
        <v>56</v>
      </c>
      <c r="H66" s="12">
        <f t="shared" si="1"/>
        <v>60</v>
      </c>
      <c r="I66" s="12"/>
    </row>
    <row r="67" spans="1:9" ht="18.75">
      <c r="A67" s="12">
        <v>65</v>
      </c>
      <c r="B67" s="4" t="s">
        <v>275</v>
      </c>
      <c r="C67" s="3">
        <v>2018102</v>
      </c>
      <c r="D67" s="3" t="s">
        <v>317</v>
      </c>
      <c r="E67" s="5">
        <v>55.5</v>
      </c>
      <c r="F67" s="5"/>
      <c r="G67" s="5">
        <v>55.5</v>
      </c>
      <c r="H67" s="12">
        <f aca="true" t="shared" si="2" ref="H67:H80">RANK(G67,$G$3:$G$100)</f>
        <v>65</v>
      </c>
      <c r="I67" s="12"/>
    </row>
    <row r="68" spans="1:9" ht="18.75">
      <c r="A68" s="12">
        <v>66</v>
      </c>
      <c r="B68" s="4" t="s">
        <v>275</v>
      </c>
      <c r="C68" s="3">
        <v>2018069</v>
      </c>
      <c r="D68" s="3" t="s">
        <v>280</v>
      </c>
      <c r="E68" s="5">
        <v>55</v>
      </c>
      <c r="F68" s="5"/>
      <c r="G68" s="5">
        <v>55</v>
      </c>
      <c r="H68" s="12">
        <f t="shared" si="2"/>
        <v>66</v>
      </c>
      <c r="I68" s="12"/>
    </row>
    <row r="69" spans="1:9" ht="18.75">
      <c r="A69" s="12">
        <v>67</v>
      </c>
      <c r="B69" s="4" t="s">
        <v>275</v>
      </c>
      <c r="C69" s="3">
        <v>2018072</v>
      </c>
      <c r="D69" s="3" t="s">
        <v>281</v>
      </c>
      <c r="E69" s="5">
        <v>55</v>
      </c>
      <c r="F69" s="5"/>
      <c r="G69" s="5">
        <v>55</v>
      </c>
      <c r="H69" s="12">
        <f t="shared" si="2"/>
        <v>66</v>
      </c>
      <c r="I69" s="12"/>
    </row>
    <row r="70" spans="1:9" ht="18.75">
      <c r="A70" s="12">
        <v>68</v>
      </c>
      <c r="B70" s="4" t="s">
        <v>275</v>
      </c>
      <c r="C70" s="3">
        <v>2018068</v>
      </c>
      <c r="D70" s="3" t="s">
        <v>303</v>
      </c>
      <c r="E70" s="5">
        <v>55</v>
      </c>
      <c r="F70" s="5"/>
      <c r="G70" s="5">
        <v>55</v>
      </c>
      <c r="H70" s="12">
        <f t="shared" si="2"/>
        <v>66</v>
      </c>
      <c r="I70" s="12"/>
    </row>
    <row r="71" spans="1:9" ht="18.75">
      <c r="A71" s="12">
        <v>69</v>
      </c>
      <c r="B71" s="4" t="s">
        <v>275</v>
      </c>
      <c r="C71" s="3">
        <v>2018143</v>
      </c>
      <c r="D71" s="3" t="s">
        <v>332</v>
      </c>
      <c r="E71" s="5">
        <v>55</v>
      </c>
      <c r="F71" s="5"/>
      <c r="G71" s="5">
        <v>55</v>
      </c>
      <c r="H71" s="12">
        <f t="shared" si="2"/>
        <v>66</v>
      </c>
      <c r="I71" s="12"/>
    </row>
    <row r="72" spans="1:9" ht="18.75">
      <c r="A72" s="12">
        <v>70</v>
      </c>
      <c r="B72" s="4" t="s">
        <v>275</v>
      </c>
      <c r="C72" s="3">
        <v>2018134</v>
      </c>
      <c r="D72" s="3" t="s">
        <v>6</v>
      </c>
      <c r="E72" s="5">
        <v>55</v>
      </c>
      <c r="F72" s="5"/>
      <c r="G72" s="5">
        <v>55</v>
      </c>
      <c r="H72" s="12">
        <f t="shared" si="2"/>
        <v>66</v>
      </c>
      <c r="I72" s="12"/>
    </row>
    <row r="73" spans="1:9" ht="18.75">
      <c r="A73" s="12">
        <v>71</v>
      </c>
      <c r="B73" s="4" t="s">
        <v>275</v>
      </c>
      <c r="C73" s="3">
        <v>2018106</v>
      </c>
      <c r="D73" s="3" t="s">
        <v>319</v>
      </c>
      <c r="E73" s="5">
        <v>54</v>
      </c>
      <c r="F73" s="5"/>
      <c r="G73" s="5">
        <v>54</v>
      </c>
      <c r="H73" s="12">
        <f t="shared" si="2"/>
        <v>71</v>
      </c>
      <c r="I73" s="12"/>
    </row>
    <row r="74" spans="1:9" ht="18.75">
      <c r="A74" s="12">
        <v>72</v>
      </c>
      <c r="B74" s="4" t="s">
        <v>275</v>
      </c>
      <c r="C74" s="3">
        <v>2018093</v>
      </c>
      <c r="D74" s="3" t="s">
        <v>307</v>
      </c>
      <c r="E74" s="5">
        <v>53</v>
      </c>
      <c r="F74" s="5"/>
      <c r="G74" s="5">
        <v>53</v>
      </c>
      <c r="H74" s="12">
        <f t="shared" si="2"/>
        <v>72</v>
      </c>
      <c r="I74" s="12"/>
    </row>
    <row r="75" spans="1:9" ht="18.75">
      <c r="A75" s="12">
        <v>73</v>
      </c>
      <c r="B75" s="4" t="s">
        <v>275</v>
      </c>
      <c r="C75" s="3">
        <v>2018107</v>
      </c>
      <c r="D75" s="3" t="s">
        <v>11</v>
      </c>
      <c r="E75" s="5">
        <v>52</v>
      </c>
      <c r="F75" s="5"/>
      <c r="G75" s="5">
        <v>52</v>
      </c>
      <c r="H75" s="12">
        <f t="shared" si="2"/>
        <v>73</v>
      </c>
      <c r="I75" s="12"/>
    </row>
    <row r="76" spans="1:9" ht="18.75">
      <c r="A76" s="12">
        <v>74</v>
      </c>
      <c r="B76" s="4" t="s">
        <v>275</v>
      </c>
      <c r="C76" s="3">
        <v>2018138</v>
      </c>
      <c r="D76" s="3" t="s">
        <v>339</v>
      </c>
      <c r="E76" s="5">
        <v>51.5</v>
      </c>
      <c r="F76" s="5"/>
      <c r="G76" s="5">
        <v>51.5</v>
      </c>
      <c r="H76" s="12">
        <f t="shared" si="2"/>
        <v>74</v>
      </c>
      <c r="I76" s="12"/>
    </row>
    <row r="77" spans="1:9" ht="18.75">
      <c r="A77" s="12">
        <v>75</v>
      </c>
      <c r="B77" s="4" t="s">
        <v>275</v>
      </c>
      <c r="C77" s="3">
        <v>2018085</v>
      </c>
      <c r="D77" s="3" t="s">
        <v>288</v>
      </c>
      <c r="E77" s="5">
        <v>50.5</v>
      </c>
      <c r="F77" s="5"/>
      <c r="G77" s="5">
        <v>50.5</v>
      </c>
      <c r="H77" s="12">
        <f t="shared" si="2"/>
        <v>75</v>
      </c>
      <c r="I77" s="12"/>
    </row>
    <row r="78" spans="1:9" ht="18.75">
      <c r="A78" s="12">
        <v>76</v>
      </c>
      <c r="B78" s="4" t="s">
        <v>275</v>
      </c>
      <c r="C78" s="3">
        <v>2018079</v>
      </c>
      <c r="D78" s="3" t="s">
        <v>278</v>
      </c>
      <c r="E78" s="5">
        <v>50</v>
      </c>
      <c r="F78" s="5"/>
      <c r="G78" s="5">
        <v>50</v>
      </c>
      <c r="H78" s="12">
        <f t="shared" si="2"/>
        <v>76</v>
      </c>
      <c r="I78" s="12"/>
    </row>
    <row r="79" spans="1:9" ht="18.75">
      <c r="A79" s="12">
        <v>77</v>
      </c>
      <c r="B79" s="4" t="s">
        <v>275</v>
      </c>
      <c r="C79" s="3">
        <v>2018137</v>
      </c>
      <c r="D79" s="3" t="s">
        <v>353</v>
      </c>
      <c r="E79" s="5">
        <v>46.5</v>
      </c>
      <c r="F79" s="5"/>
      <c r="G79" s="5">
        <v>46.5</v>
      </c>
      <c r="H79" s="12">
        <f t="shared" si="2"/>
        <v>77</v>
      </c>
      <c r="I79" s="12"/>
    </row>
    <row r="80" spans="1:9" ht="18.75">
      <c r="A80" s="12">
        <v>78</v>
      </c>
      <c r="B80" s="4" t="s">
        <v>275</v>
      </c>
      <c r="C80" s="3">
        <v>2018135</v>
      </c>
      <c r="D80" s="3" t="s">
        <v>354</v>
      </c>
      <c r="E80" s="5">
        <v>44</v>
      </c>
      <c r="F80" s="5"/>
      <c r="G80" s="5">
        <v>44</v>
      </c>
      <c r="H80" s="12">
        <f t="shared" si="2"/>
        <v>78</v>
      </c>
      <c r="I80" s="12"/>
    </row>
    <row r="81" spans="1:9" ht="18.75">
      <c r="A81" s="12">
        <v>79</v>
      </c>
      <c r="B81" s="4" t="s">
        <v>275</v>
      </c>
      <c r="C81" s="3">
        <v>2018071</v>
      </c>
      <c r="D81" s="3" t="s">
        <v>282</v>
      </c>
      <c r="E81" s="5" t="s">
        <v>4</v>
      </c>
      <c r="F81" s="5"/>
      <c r="G81" s="5" t="s">
        <v>4</v>
      </c>
      <c r="H81" s="12"/>
      <c r="I81" s="12"/>
    </row>
    <row r="82" spans="1:9" ht="18.75">
      <c r="A82" s="12">
        <v>80</v>
      </c>
      <c r="B82" s="4" t="s">
        <v>275</v>
      </c>
      <c r="C82" s="3">
        <v>2018064</v>
      </c>
      <c r="D82" s="3" t="s">
        <v>284</v>
      </c>
      <c r="E82" s="5" t="s">
        <v>4</v>
      </c>
      <c r="F82" s="5"/>
      <c r="G82" s="5" t="s">
        <v>4</v>
      </c>
      <c r="H82" s="12"/>
      <c r="I82" s="12"/>
    </row>
    <row r="83" spans="1:9" ht="18.75">
      <c r="A83" s="12">
        <v>81</v>
      </c>
      <c r="B83" s="4" t="s">
        <v>275</v>
      </c>
      <c r="C83" s="3">
        <v>2018065</v>
      </c>
      <c r="D83" s="3" t="s">
        <v>295</v>
      </c>
      <c r="E83" s="5" t="s">
        <v>4</v>
      </c>
      <c r="F83" s="5"/>
      <c r="G83" s="5" t="s">
        <v>4</v>
      </c>
      <c r="H83" s="12"/>
      <c r="I83" s="12"/>
    </row>
    <row r="84" spans="1:9" ht="18.75">
      <c r="A84" s="12">
        <v>82</v>
      </c>
      <c r="B84" s="4" t="s">
        <v>275</v>
      </c>
      <c r="C84" s="3">
        <v>2018082</v>
      </c>
      <c r="D84" s="3" t="s">
        <v>296</v>
      </c>
      <c r="E84" s="5" t="s">
        <v>4</v>
      </c>
      <c r="F84" s="5"/>
      <c r="G84" s="5" t="s">
        <v>4</v>
      </c>
      <c r="H84" s="12"/>
      <c r="I84" s="12"/>
    </row>
    <row r="85" spans="1:9" ht="18.75">
      <c r="A85" s="12">
        <v>83</v>
      </c>
      <c r="B85" s="4" t="s">
        <v>275</v>
      </c>
      <c r="C85" s="3">
        <v>2018083</v>
      </c>
      <c r="D85" s="3" t="s">
        <v>300</v>
      </c>
      <c r="E85" s="5" t="s">
        <v>4</v>
      </c>
      <c r="F85" s="5"/>
      <c r="G85" s="5" t="s">
        <v>4</v>
      </c>
      <c r="H85" s="12"/>
      <c r="I85" s="12"/>
    </row>
    <row r="86" spans="1:9" ht="18.75">
      <c r="A86" s="12">
        <v>84</v>
      </c>
      <c r="B86" s="4" t="s">
        <v>275</v>
      </c>
      <c r="C86" s="3">
        <v>2018105</v>
      </c>
      <c r="D86" s="3" t="s">
        <v>305</v>
      </c>
      <c r="E86" s="5" t="s">
        <v>4</v>
      </c>
      <c r="F86" s="5"/>
      <c r="G86" s="5" t="s">
        <v>4</v>
      </c>
      <c r="H86" s="12"/>
      <c r="I86" s="12"/>
    </row>
    <row r="87" spans="1:9" ht="18.75">
      <c r="A87" s="12">
        <v>85</v>
      </c>
      <c r="B87" s="4" t="s">
        <v>275</v>
      </c>
      <c r="C87" s="3">
        <v>2018094</v>
      </c>
      <c r="D87" s="3" t="s">
        <v>306</v>
      </c>
      <c r="E87" s="5" t="s">
        <v>4</v>
      </c>
      <c r="F87" s="5"/>
      <c r="G87" s="5" t="s">
        <v>4</v>
      </c>
      <c r="H87" s="12"/>
      <c r="I87" s="12"/>
    </row>
    <row r="88" spans="1:9" ht="18.75">
      <c r="A88" s="12">
        <v>86</v>
      </c>
      <c r="B88" s="4" t="s">
        <v>275</v>
      </c>
      <c r="C88" s="3">
        <v>2018111</v>
      </c>
      <c r="D88" s="3" t="s">
        <v>308</v>
      </c>
      <c r="E88" s="5" t="s">
        <v>4</v>
      </c>
      <c r="F88" s="5"/>
      <c r="G88" s="5" t="s">
        <v>4</v>
      </c>
      <c r="H88" s="12"/>
      <c r="I88" s="12"/>
    </row>
    <row r="89" spans="1:9" ht="18.75">
      <c r="A89" s="12">
        <v>87</v>
      </c>
      <c r="B89" s="4" t="s">
        <v>275</v>
      </c>
      <c r="C89" s="3">
        <v>2018100</v>
      </c>
      <c r="D89" s="3" t="s">
        <v>316</v>
      </c>
      <c r="E89" s="5" t="s">
        <v>4</v>
      </c>
      <c r="F89" s="5"/>
      <c r="G89" s="5" t="s">
        <v>4</v>
      </c>
      <c r="H89" s="12"/>
      <c r="I89" s="12"/>
    </row>
    <row r="90" spans="1:9" ht="18.75">
      <c r="A90" s="12">
        <v>88</v>
      </c>
      <c r="B90" s="4" t="s">
        <v>275</v>
      </c>
      <c r="C90" s="3">
        <v>2018109</v>
      </c>
      <c r="D90" s="3" t="s">
        <v>320</v>
      </c>
      <c r="E90" s="5" t="s">
        <v>4</v>
      </c>
      <c r="F90" s="5"/>
      <c r="G90" s="5" t="s">
        <v>4</v>
      </c>
      <c r="H90" s="12"/>
      <c r="I90" s="12"/>
    </row>
    <row r="91" spans="1:9" ht="18.75">
      <c r="A91" s="12">
        <v>89</v>
      </c>
      <c r="B91" s="4" t="s">
        <v>275</v>
      </c>
      <c r="C91" s="3">
        <v>2018104</v>
      </c>
      <c r="D91" s="3" t="s">
        <v>325</v>
      </c>
      <c r="E91" s="5" t="s">
        <v>4</v>
      </c>
      <c r="F91" s="5"/>
      <c r="G91" s="5" t="s">
        <v>4</v>
      </c>
      <c r="H91" s="12"/>
      <c r="I91" s="12"/>
    </row>
    <row r="92" spans="1:9" ht="18.75">
      <c r="A92" s="12">
        <v>90</v>
      </c>
      <c r="B92" s="4" t="s">
        <v>275</v>
      </c>
      <c r="C92" s="3">
        <v>2018133</v>
      </c>
      <c r="D92" s="3" t="s">
        <v>335</v>
      </c>
      <c r="E92" s="5" t="s">
        <v>4</v>
      </c>
      <c r="F92" s="5"/>
      <c r="G92" s="5" t="s">
        <v>4</v>
      </c>
      <c r="H92" s="12"/>
      <c r="I92" s="12"/>
    </row>
    <row r="93" spans="1:9" ht="18.75">
      <c r="A93" s="12">
        <v>91</v>
      </c>
      <c r="B93" s="4" t="s">
        <v>275</v>
      </c>
      <c r="C93" s="3">
        <v>2018147</v>
      </c>
      <c r="D93" s="3" t="s">
        <v>342</v>
      </c>
      <c r="E93" s="5" t="s">
        <v>4</v>
      </c>
      <c r="F93" s="5"/>
      <c r="G93" s="5" t="s">
        <v>4</v>
      </c>
      <c r="H93" s="12"/>
      <c r="I93" s="12"/>
    </row>
    <row r="94" spans="1:9" ht="18.75">
      <c r="A94" s="12">
        <v>92</v>
      </c>
      <c r="B94" s="4" t="s">
        <v>275</v>
      </c>
      <c r="C94" s="3">
        <v>2018129</v>
      </c>
      <c r="D94" s="3" t="s">
        <v>41</v>
      </c>
      <c r="E94" s="5" t="s">
        <v>4</v>
      </c>
      <c r="F94" s="5"/>
      <c r="G94" s="5" t="s">
        <v>4</v>
      </c>
      <c r="H94" s="12"/>
      <c r="I94" s="12"/>
    </row>
    <row r="95" spans="1:9" ht="18.75">
      <c r="A95" s="12">
        <v>93</v>
      </c>
      <c r="B95" s="4" t="s">
        <v>275</v>
      </c>
      <c r="C95" s="3">
        <v>2018136</v>
      </c>
      <c r="D95" s="3" t="s">
        <v>14</v>
      </c>
      <c r="E95" s="5" t="s">
        <v>4</v>
      </c>
      <c r="F95" s="5"/>
      <c r="G95" s="5" t="s">
        <v>4</v>
      </c>
      <c r="H95" s="12"/>
      <c r="I95" s="12"/>
    </row>
    <row r="96" spans="1:9" ht="18.75">
      <c r="A96" s="12">
        <v>94</v>
      </c>
      <c r="B96" s="4" t="s">
        <v>275</v>
      </c>
      <c r="C96" s="3">
        <v>2018150</v>
      </c>
      <c r="D96" s="3" t="s">
        <v>347</v>
      </c>
      <c r="E96" s="5" t="s">
        <v>4</v>
      </c>
      <c r="F96" s="5"/>
      <c r="G96" s="5" t="s">
        <v>4</v>
      </c>
      <c r="H96" s="12"/>
      <c r="I96" s="12"/>
    </row>
    <row r="97" spans="1:9" ht="18.75">
      <c r="A97" s="12">
        <v>95</v>
      </c>
      <c r="B97" s="4" t="s">
        <v>275</v>
      </c>
      <c r="C97" s="3">
        <v>2018132</v>
      </c>
      <c r="D97" s="3" t="s">
        <v>348</v>
      </c>
      <c r="E97" s="5" t="s">
        <v>4</v>
      </c>
      <c r="F97" s="5"/>
      <c r="G97" s="5" t="s">
        <v>4</v>
      </c>
      <c r="H97" s="12"/>
      <c r="I97" s="12"/>
    </row>
    <row r="98" spans="1:9" ht="18.75">
      <c r="A98" s="12">
        <v>96</v>
      </c>
      <c r="B98" s="4" t="s">
        <v>275</v>
      </c>
      <c r="C98" s="3">
        <v>2018140</v>
      </c>
      <c r="D98" s="3" t="s">
        <v>352</v>
      </c>
      <c r="E98" s="5" t="s">
        <v>4</v>
      </c>
      <c r="F98" s="5"/>
      <c r="G98" s="5" t="s">
        <v>4</v>
      </c>
      <c r="H98" s="12"/>
      <c r="I98" s="12"/>
    </row>
    <row r="99" spans="1:9" ht="18.75">
      <c r="A99" s="12">
        <v>97</v>
      </c>
      <c r="B99" s="4" t="s">
        <v>275</v>
      </c>
      <c r="C99" s="3">
        <v>2018159</v>
      </c>
      <c r="D99" s="3" t="s">
        <v>361</v>
      </c>
      <c r="E99" s="5" t="s">
        <v>4</v>
      </c>
      <c r="F99" s="5"/>
      <c r="G99" s="5" t="s">
        <v>4</v>
      </c>
      <c r="H99" s="12"/>
      <c r="I99" s="12"/>
    </row>
    <row r="100" spans="1:9" ht="18.75">
      <c r="A100" s="12">
        <v>98</v>
      </c>
      <c r="B100" s="4" t="s">
        <v>275</v>
      </c>
      <c r="C100" s="3">
        <v>2018158</v>
      </c>
      <c r="D100" s="3" t="s">
        <v>362</v>
      </c>
      <c r="E100" s="5" t="s">
        <v>4</v>
      </c>
      <c r="F100" s="5"/>
      <c r="G100" s="5" t="s">
        <v>4</v>
      </c>
      <c r="H100" s="12"/>
      <c r="I100" s="12"/>
    </row>
  </sheetData>
  <mergeCells count="1">
    <mergeCell ref="A1:I1"/>
  </mergeCells>
  <printOptions/>
  <pageMargins left="0.6" right="0.31" top="0.38" bottom="0.37" header="0.24" footer="0.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13"/>
  <sheetViews>
    <sheetView tabSelected="1" workbookViewId="0" topLeftCell="A1">
      <selection activeCell="C4" sqref="C4"/>
    </sheetView>
  </sheetViews>
  <sheetFormatPr defaultColWidth="9.00390625" defaultRowHeight="14.25"/>
  <cols>
    <col min="1" max="1" width="6.50390625" style="0" bestFit="1" customWidth="1"/>
    <col min="2" max="2" width="11.625" style="0" bestFit="1" customWidth="1"/>
    <col min="3" max="3" width="10.50390625" style="0" bestFit="1" customWidth="1"/>
    <col min="4" max="4" width="8.875" style="0" bestFit="1" customWidth="1"/>
    <col min="5" max="5" width="11.375" style="0" bestFit="1" customWidth="1"/>
    <col min="6" max="6" width="6.50390625" style="0" bestFit="1" customWidth="1"/>
    <col min="7" max="7" width="11.375" style="0" bestFit="1" customWidth="1"/>
    <col min="8" max="8" width="6.50390625" style="0" bestFit="1" customWidth="1"/>
    <col min="9" max="9" width="11.375" style="0" bestFit="1" customWidth="1"/>
  </cols>
  <sheetData>
    <row r="1" spans="1:9" ht="53.25" customHeight="1">
      <c r="A1" s="29" t="s">
        <v>434</v>
      </c>
      <c r="B1" s="29"/>
      <c r="C1" s="29"/>
      <c r="D1" s="29"/>
      <c r="E1" s="29"/>
      <c r="F1" s="29"/>
      <c r="G1" s="29"/>
      <c r="H1" s="29"/>
      <c r="I1" s="29"/>
    </row>
    <row r="2" spans="1:9" s="20" customFormat="1" ht="37.5" customHeight="1">
      <c r="A2" s="8" t="s">
        <v>52</v>
      </c>
      <c r="B2" s="16" t="s">
        <v>0</v>
      </c>
      <c r="C2" s="17" t="s">
        <v>1</v>
      </c>
      <c r="D2" s="17" t="s">
        <v>2</v>
      </c>
      <c r="E2" s="18" t="s">
        <v>3</v>
      </c>
      <c r="F2" s="18" t="s">
        <v>53</v>
      </c>
      <c r="G2" s="19" t="s">
        <v>54</v>
      </c>
      <c r="H2" s="8" t="s">
        <v>447</v>
      </c>
      <c r="I2" s="8" t="s">
        <v>50</v>
      </c>
    </row>
    <row r="3" spans="1:9" ht="18.75">
      <c r="A3" s="12">
        <v>1</v>
      </c>
      <c r="B3" s="4" t="s">
        <v>179</v>
      </c>
      <c r="C3" s="3">
        <v>2018163</v>
      </c>
      <c r="D3" s="3" t="s">
        <v>7</v>
      </c>
      <c r="E3" s="5">
        <v>72.5</v>
      </c>
      <c r="F3" s="5"/>
      <c r="G3" s="5">
        <v>72.5</v>
      </c>
      <c r="H3" s="12">
        <f aca="true" t="shared" si="0" ref="H3:H11">RANK(G3,$G$3:$G$13)</f>
        <v>1</v>
      </c>
      <c r="I3" s="12" t="s">
        <v>454</v>
      </c>
    </row>
    <row r="4" spans="1:9" ht="18.75">
      <c r="A4" s="12">
        <v>2</v>
      </c>
      <c r="B4" s="4" t="s">
        <v>179</v>
      </c>
      <c r="C4" s="3">
        <v>2018164</v>
      </c>
      <c r="D4" s="3" t="s">
        <v>184</v>
      </c>
      <c r="E4" s="5">
        <v>70</v>
      </c>
      <c r="F4" s="5"/>
      <c r="G4" s="5">
        <v>70</v>
      </c>
      <c r="H4" s="12">
        <f t="shared" si="0"/>
        <v>2</v>
      </c>
      <c r="I4" s="12" t="s">
        <v>454</v>
      </c>
    </row>
    <row r="5" spans="1:9" ht="18.75">
      <c r="A5" s="12">
        <v>3</v>
      </c>
      <c r="B5" s="11" t="s">
        <v>439</v>
      </c>
      <c r="C5" s="3">
        <v>2018160</v>
      </c>
      <c r="D5" s="3" t="s">
        <v>180</v>
      </c>
      <c r="E5" s="5">
        <v>67.5</v>
      </c>
      <c r="F5" s="5"/>
      <c r="G5" s="5">
        <v>67.5</v>
      </c>
      <c r="H5" s="12">
        <f t="shared" si="0"/>
        <v>3</v>
      </c>
      <c r="I5" s="12" t="s">
        <v>454</v>
      </c>
    </row>
    <row r="6" spans="1:9" s="27" customFormat="1" ht="18.75">
      <c r="A6" s="14">
        <v>4</v>
      </c>
      <c r="B6" s="24" t="s">
        <v>179</v>
      </c>
      <c r="C6" s="3">
        <v>2018162</v>
      </c>
      <c r="D6" s="3" t="s">
        <v>8</v>
      </c>
      <c r="E6" s="25">
        <v>66</v>
      </c>
      <c r="F6" s="25"/>
      <c r="G6" s="25">
        <v>66</v>
      </c>
      <c r="H6" s="14">
        <f t="shared" si="0"/>
        <v>4</v>
      </c>
      <c r="I6" s="14" t="s">
        <v>456</v>
      </c>
    </row>
    <row r="7" spans="1:9" ht="18.75">
      <c r="A7" s="12">
        <v>5</v>
      </c>
      <c r="B7" s="4" t="s">
        <v>179</v>
      </c>
      <c r="C7" s="3">
        <v>2018170</v>
      </c>
      <c r="D7" s="3" t="s">
        <v>191</v>
      </c>
      <c r="E7" s="5">
        <v>65</v>
      </c>
      <c r="F7" s="5"/>
      <c r="G7" s="5">
        <v>65</v>
      </c>
      <c r="H7" s="12">
        <f t="shared" si="0"/>
        <v>5</v>
      </c>
      <c r="I7" s="12"/>
    </row>
    <row r="8" spans="1:9" ht="18.75">
      <c r="A8" s="12">
        <v>6</v>
      </c>
      <c r="B8" s="4" t="s">
        <v>179</v>
      </c>
      <c r="C8" s="3">
        <v>2018161</v>
      </c>
      <c r="D8" s="3" t="s">
        <v>185</v>
      </c>
      <c r="E8" s="5">
        <v>62</v>
      </c>
      <c r="F8" s="5"/>
      <c r="G8" s="5">
        <v>62</v>
      </c>
      <c r="H8" s="12">
        <f t="shared" si="0"/>
        <v>6</v>
      </c>
      <c r="I8" s="12"/>
    </row>
    <row r="9" spans="1:9" ht="18.75">
      <c r="A9" s="12">
        <v>7</v>
      </c>
      <c r="B9" s="4" t="s">
        <v>179</v>
      </c>
      <c r="C9" s="3">
        <v>2018168</v>
      </c>
      <c r="D9" s="3" t="s">
        <v>189</v>
      </c>
      <c r="E9" s="5">
        <v>61</v>
      </c>
      <c r="F9" s="5"/>
      <c r="G9" s="5">
        <v>61</v>
      </c>
      <c r="H9" s="12">
        <f t="shared" si="0"/>
        <v>7</v>
      </c>
      <c r="I9" s="12"/>
    </row>
    <row r="10" spans="1:9" ht="18.75">
      <c r="A10" s="12">
        <v>8</v>
      </c>
      <c r="B10" s="4" t="s">
        <v>179</v>
      </c>
      <c r="C10" s="3">
        <v>2018169</v>
      </c>
      <c r="D10" s="3" t="s">
        <v>186</v>
      </c>
      <c r="E10" s="5">
        <v>57.5</v>
      </c>
      <c r="F10" s="5"/>
      <c r="G10" s="5">
        <v>57.5</v>
      </c>
      <c r="H10" s="12">
        <f t="shared" si="0"/>
        <v>8</v>
      </c>
      <c r="I10" s="12"/>
    </row>
    <row r="11" spans="1:9" ht="18.75">
      <c r="A11" s="12">
        <v>9</v>
      </c>
      <c r="B11" s="4" t="s">
        <v>179</v>
      </c>
      <c r="C11" s="3">
        <v>2018166</v>
      </c>
      <c r="D11" s="3" t="s">
        <v>187</v>
      </c>
      <c r="E11" s="5">
        <v>55.5</v>
      </c>
      <c r="F11" s="5"/>
      <c r="G11" s="5">
        <v>55.5</v>
      </c>
      <c r="H11" s="12">
        <f t="shared" si="0"/>
        <v>9</v>
      </c>
      <c r="I11" s="12"/>
    </row>
    <row r="12" spans="1:9" ht="18.75">
      <c r="A12" s="12">
        <v>10</v>
      </c>
      <c r="B12" s="4" t="s">
        <v>179</v>
      </c>
      <c r="C12" s="3">
        <v>2018167</v>
      </c>
      <c r="D12" s="3" t="s">
        <v>188</v>
      </c>
      <c r="E12" s="5" t="s">
        <v>4</v>
      </c>
      <c r="F12" s="5"/>
      <c r="G12" s="5" t="s">
        <v>4</v>
      </c>
      <c r="H12" s="12"/>
      <c r="I12" s="12"/>
    </row>
    <row r="13" spans="1:9" ht="18.75">
      <c r="A13" s="12">
        <v>11</v>
      </c>
      <c r="B13" s="4" t="s">
        <v>179</v>
      </c>
      <c r="C13" s="3">
        <v>2018165</v>
      </c>
      <c r="D13" s="3" t="s">
        <v>190</v>
      </c>
      <c r="E13" s="5" t="s">
        <v>4</v>
      </c>
      <c r="F13" s="5"/>
      <c r="G13" s="5" t="s">
        <v>4</v>
      </c>
      <c r="H13" s="12"/>
      <c r="I13" s="12"/>
    </row>
  </sheetData>
  <sheetProtection/>
  <mergeCells count="1">
    <mergeCell ref="A1:I1"/>
  </mergeCells>
  <printOptions/>
  <pageMargins left="0.59" right="0.4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I23"/>
  <sheetViews>
    <sheetView workbookViewId="0" topLeftCell="A1">
      <selection activeCell="I8" sqref="I8"/>
    </sheetView>
  </sheetViews>
  <sheetFormatPr defaultColWidth="9.00390625" defaultRowHeight="14.25"/>
  <cols>
    <col min="1" max="1" width="6.50390625" style="0" bestFit="1" customWidth="1"/>
    <col min="2" max="2" width="11.625" style="0" bestFit="1" customWidth="1"/>
    <col min="3" max="3" width="10.50390625" style="0" bestFit="1" customWidth="1"/>
    <col min="4" max="4" width="8.875" style="0" bestFit="1" customWidth="1"/>
    <col min="5" max="5" width="11.375" style="0" bestFit="1" customWidth="1"/>
    <col min="6" max="6" width="6.50390625" style="0" bestFit="1" customWidth="1"/>
    <col min="7" max="7" width="11.375" style="0" bestFit="1" customWidth="1"/>
    <col min="8" max="8" width="6.50390625" style="0" bestFit="1" customWidth="1"/>
    <col min="9" max="9" width="11.375" style="0" bestFit="1" customWidth="1"/>
  </cols>
  <sheetData>
    <row r="1" spans="1:9" ht="68.25" customHeight="1">
      <c r="A1" s="29" t="s">
        <v>434</v>
      </c>
      <c r="B1" s="29"/>
      <c r="C1" s="29"/>
      <c r="D1" s="29"/>
      <c r="E1" s="29"/>
      <c r="F1" s="29"/>
      <c r="G1" s="29"/>
      <c r="H1" s="29"/>
      <c r="I1" s="29"/>
    </row>
    <row r="2" spans="1:9" s="15" customFormat="1" ht="37.5">
      <c r="A2" s="8" t="s">
        <v>451</v>
      </c>
      <c r="B2" s="16" t="s">
        <v>0</v>
      </c>
      <c r="C2" s="17" t="s">
        <v>1</v>
      </c>
      <c r="D2" s="17" t="s">
        <v>2</v>
      </c>
      <c r="E2" s="18" t="s">
        <v>3</v>
      </c>
      <c r="F2" s="18" t="s">
        <v>53</v>
      </c>
      <c r="G2" s="19" t="s">
        <v>54</v>
      </c>
      <c r="H2" s="8" t="s">
        <v>452</v>
      </c>
      <c r="I2" s="8" t="s">
        <v>453</v>
      </c>
    </row>
    <row r="3" spans="1:9" ht="18.75">
      <c r="A3" s="12">
        <v>1</v>
      </c>
      <c r="B3" s="4" t="s">
        <v>363</v>
      </c>
      <c r="C3" s="3">
        <v>2018174</v>
      </c>
      <c r="D3" s="3" t="s">
        <v>372</v>
      </c>
      <c r="E3" s="5">
        <v>63</v>
      </c>
      <c r="F3" s="5"/>
      <c r="G3" s="5">
        <v>63</v>
      </c>
      <c r="H3" s="12">
        <f aca="true" t="shared" si="0" ref="H3:H19">RANK(G3,$G$3:$G$23)</f>
        <v>1</v>
      </c>
      <c r="I3" s="14" t="s">
        <v>457</v>
      </c>
    </row>
    <row r="4" spans="1:9" ht="18.75">
      <c r="A4" s="12">
        <v>2</v>
      </c>
      <c r="B4" s="4" t="s">
        <v>363</v>
      </c>
      <c r="C4" s="3">
        <v>2018182</v>
      </c>
      <c r="D4" s="3" t="s">
        <v>375</v>
      </c>
      <c r="E4" s="5">
        <v>63</v>
      </c>
      <c r="F4" s="5"/>
      <c r="G4" s="5">
        <v>63</v>
      </c>
      <c r="H4" s="12">
        <f t="shared" si="0"/>
        <v>1</v>
      </c>
      <c r="I4" s="14" t="s">
        <v>457</v>
      </c>
    </row>
    <row r="5" spans="1:9" ht="18.75">
      <c r="A5" s="12">
        <v>3</v>
      </c>
      <c r="B5" s="4" t="s">
        <v>363</v>
      </c>
      <c r="C5" s="3">
        <v>2018172</v>
      </c>
      <c r="D5" s="3" t="s">
        <v>70</v>
      </c>
      <c r="E5" s="5">
        <v>62</v>
      </c>
      <c r="F5" s="5"/>
      <c r="G5" s="5">
        <v>62</v>
      </c>
      <c r="H5" s="12">
        <f t="shared" si="0"/>
        <v>3</v>
      </c>
      <c r="I5" s="14" t="s">
        <v>457</v>
      </c>
    </row>
    <row r="6" spans="1:9" ht="18.75">
      <c r="A6" s="12">
        <v>4</v>
      </c>
      <c r="B6" s="4" t="s">
        <v>363</v>
      </c>
      <c r="C6" s="3">
        <v>2018183</v>
      </c>
      <c r="D6" s="3" t="s">
        <v>365</v>
      </c>
      <c r="E6" s="5">
        <v>62</v>
      </c>
      <c r="F6" s="5"/>
      <c r="G6" s="5">
        <v>62</v>
      </c>
      <c r="H6" s="12">
        <f t="shared" si="0"/>
        <v>3</v>
      </c>
      <c r="I6" s="14" t="s">
        <v>457</v>
      </c>
    </row>
    <row r="7" spans="1:9" ht="18.75">
      <c r="A7" s="12">
        <v>5</v>
      </c>
      <c r="B7" s="4" t="s">
        <v>363</v>
      </c>
      <c r="C7" s="3">
        <v>2018187</v>
      </c>
      <c r="D7" s="3" t="s">
        <v>378</v>
      </c>
      <c r="E7" s="5">
        <v>62</v>
      </c>
      <c r="F7" s="5"/>
      <c r="G7" s="5">
        <v>62</v>
      </c>
      <c r="H7" s="12">
        <f t="shared" si="0"/>
        <v>3</v>
      </c>
      <c r="I7" s="14" t="s">
        <v>457</v>
      </c>
    </row>
    <row r="8" spans="1:9" ht="18.75">
      <c r="A8" s="12">
        <v>6</v>
      </c>
      <c r="B8" s="4" t="s">
        <v>363</v>
      </c>
      <c r="C8" s="3">
        <v>2018184</v>
      </c>
      <c r="D8" s="3" t="s">
        <v>370</v>
      </c>
      <c r="E8" s="5">
        <v>59.5</v>
      </c>
      <c r="F8" s="5"/>
      <c r="G8" s="5">
        <v>59.5</v>
      </c>
      <c r="H8" s="12">
        <f t="shared" si="0"/>
        <v>6</v>
      </c>
      <c r="I8" s="14" t="s">
        <v>457</v>
      </c>
    </row>
    <row r="9" spans="1:9" ht="18.75">
      <c r="A9" s="12">
        <v>7</v>
      </c>
      <c r="B9" s="4" t="s">
        <v>363</v>
      </c>
      <c r="C9" s="3">
        <v>2018191</v>
      </c>
      <c r="D9" s="3" t="s">
        <v>381</v>
      </c>
      <c r="E9" s="5">
        <v>58</v>
      </c>
      <c r="F9" s="5"/>
      <c r="G9" s="5">
        <v>58</v>
      </c>
      <c r="H9" s="12">
        <f t="shared" si="0"/>
        <v>7</v>
      </c>
      <c r="I9" s="14" t="s">
        <v>457</v>
      </c>
    </row>
    <row r="10" spans="1:9" ht="18.75">
      <c r="A10" s="12">
        <v>8</v>
      </c>
      <c r="B10" s="4" t="s">
        <v>363</v>
      </c>
      <c r="C10" s="3">
        <v>2018189</v>
      </c>
      <c r="D10" s="3" t="s">
        <v>374</v>
      </c>
      <c r="E10" s="5">
        <v>56</v>
      </c>
      <c r="F10" s="5"/>
      <c r="G10" s="5">
        <v>56</v>
      </c>
      <c r="H10" s="12">
        <f t="shared" si="0"/>
        <v>8</v>
      </c>
      <c r="I10" s="14" t="s">
        <v>457</v>
      </c>
    </row>
    <row r="11" spans="1:9" ht="18.75">
      <c r="A11" s="12">
        <v>9</v>
      </c>
      <c r="B11" s="4" t="s">
        <v>363</v>
      </c>
      <c r="C11" s="3">
        <v>2018188</v>
      </c>
      <c r="D11" s="3" t="s">
        <v>366</v>
      </c>
      <c r="E11" s="5">
        <v>53.5</v>
      </c>
      <c r="F11" s="5"/>
      <c r="G11" s="5">
        <v>53.5</v>
      </c>
      <c r="H11" s="12">
        <f t="shared" si="0"/>
        <v>9</v>
      </c>
      <c r="I11" s="14" t="s">
        <v>457</v>
      </c>
    </row>
    <row r="12" spans="1:9" s="27" customFormat="1" ht="18.75">
      <c r="A12" s="14">
        <v>10</v>
      </c>
      <c r="B12" s="24" t="s">
        <v>363</v>
      </c>
      <c r="C12" s="3">
        <v>2018180</v>
      </c>
      <c r="D12" s="3" t="s">
        <v>376</v>
      </c>
      <c r="E12" s="25">
        <v>53</v>
      </c>
      <c r="F12" s="25"/>
      <c r="G12" s="25">
        <v>53</v>
      </c>
      <c r="H12" s="14">
        <f t="shared" si="0"/>
        <v>10</v>
      </c>
      <c r="I12" s="14" t="s">
        <v>456</v>
      </c>
    </row>
    <row r="13" spans="1:9" ht="18.75">
      <c r="A13" s="12">
        <v>11</v>
      </c>
      <c r="B13" s="4" t="s">
        <v>363</v>
      </c>
      <c r="C13" s="3">
        <v>2018178</v>
      </c>
      <c r="D13" s="3" t="s">
        <v>368</v>
      </c>
      <c r="E13" s="5">
        <v>52.5</v>
      </c>
      <c r="F13" s="5"/>
      <c r="G13" s="5">
        <v>52.5</v>
      </c>
      <c r="H13" s="12">
        <f t="shared" si="0"/>
        <v>11</v>
      </c>
      <c r="I13" s="12"/>
    </row>
    <row r="14" spans="1:9" ht="18.75">
      <c r="A14" s="12">
        <v>12</v>
      </c>
      <c r="B14" s="4" t="s">
        <v>363</v>
      </c>
      <c r="C14" s="3">
        <v>2018176</v>
      </c>
      <c r="D14" s="3" t="s">
        <v>367</v>
      </c>
      <c r="E14" s="5">
        <v>51.5</v>
      </c>
      <c r="F14" s="5"/>
      <c r="G14" s="5">
        <v>51.5</v>
      </c>
      <c r="H14" s="12">
        <f t="shared" si="0"/>
        <v>12</v>
      </c>
      <c r="I14" s="12"/>
    </row>
    <row r="15" spans="1:9" ht="18.75">
      <c r="A15" s="12">
        <v>13</v>
      </c>
      <c r="B15" s="11" t="s">
        <v>441</v>
      </c>
      <c r="C15" s="3">
        <v>2018179</v>
      </c>
      <c r="D15" s="3" t="s">
        <v>380</v>
      </c>
      <c r="E15" s="5">
        <v>51.5</v>
      </c>
      <c r="F15" s="5"/>
      <c r="G15" s="5">
        <v>51.5</v>
      </c>
      <c r="H15" s="12">
        <f t="shared" si="0"/>
        <v>12</v>
      </c>
      <c r="I15" s="12"/>
    </row>
    <row r="16" spans="1:9" ht="18.75">
      <c r="A16" s="12">
        <v>14</v>
      </c>
      <c r="B16" s="4" t="s">
        <v>363</v>
      </c>
      <c r="C16" s="3">
        <v>2018181</v>
      </c>
      <c r="D16" s="3" t="s">
        <v>20</v>
      </c>
      <c r="E16" s="5">
        <v>51</v>
      </c>
      <c r="F16" s="5"/>
      <c r="G16" s="5">
        <v>51</v>
      </c>
      <c r="H16" s="12">
        <f t="shared" si="0"/>
        <v>14</v>
      </c>
      <c r="I16" s="12"/>
    </row>
    <row r="17" spans="1:9" ht="18.75">
      <c r="A17" s="12">
        <v>15</v>
      </c>
      <c r="B17" s="4" t="s">
        <v>363</v>
      </c>
      <c r="C17" s="3">
        <v>2018190</v>
      </c>
      <c r="D17" s="3" t="s">
        <v>377</v>
      </c>
      <c r="E17" s="5">
        <v>49.5</v>
      </c>
      <c r="F17" s="5"/>
      <c r="G17" s="5">
        <v>49.5</v>
      </c>
      <c r="H17" s="12">
        <f t="shared" si="0"/>
        <v>15</v>
      </c>
      <c r="I17" s="12"/>
    </row>
    <row r="18" spans="1:9" ht="18.75">
      <c r="A18" s="12">
        <v>16</v>
      </c>
      <c r="B18" s="4" t="s">
        <v>363</v>
      </c>
      <c r="C18" s="3">
        <v>2018173</v>
      </c>
      <c r="D18" s="3" t="s">
        <v>373</v>
      </c>
      <c r="E18" s="5">
        <v>45</v>
      </c>
      <c r="F18" s="5"/>
      <c r="G18" s="5">
        <v>45</v>
      </c>
      <c r="H18" s="12">
        <f t="shared" si="0"/>
        <v>16</v>
      </c>
      <c r="I18" s="12"/>
    </row>
    <row r="19" spans="1:9" ht="18.75">
      <c r="A19" s="12">
        <v>17</v>
      </c>
      <c r="B19" s="4" t="s">
        <v>363</v>
      </c>
      <c r="C19" s="3">
        <v>2018171</v>
      </c>
      <c r="D19" s="3" t="s">
        <v>364</v>
      </c>
      <c r="E19" s="5">
        <v>44</v>
      </c>
      <c r="F19" s="5"/>
      <c r="G19" s="5">
        <v>44</v>
      </c>
      <c r="H19" s="12">
        <f t="shared" si="0"/>
        <v>17</v>
      </c>
      <c r="I19" s="12"/>
    </row>
    <row r="20" spans="1:9" ht="18.75">
      <c r="A20" s="12">
        <v>18</v>
      </c>
      <c r="B20" s="4" t="s">
        <v>363</v>
      </c>
      <c r="C20" s="3">
        <v>2018185</v>
      </c>
      <c r="D20" s="3" t="s">
        <v>21</v>
      </c>
      <c r="E20" s="5" t="s">
        <v>4</v>
      </c>
      <c r="F20" s="5"/>
      <c r="G20" s="5" t="s">
        <v>4</v>
      </c>
      <c r="H20" s="12"/>
      <c r="I20" s="12"/>
    </row>
    <row r="21" spans="1:9" ht="18.75">
      <c r="A21" s="12">
        <v>19</v>
      </c>
      <c r="B21" s="4" t="s">
        <v>363</v>
      </c>
      <c r="C21" s="3">
        <v>2018186</v>
      </c>
      <c r="D21" s="3" t="s">
        <v>369</v>
      </c>
      <c r="E21" s="5" t="s">
        <v>4</v>
      </c>
      <c r="F21" s="5"/>
      <c r="G21" s="5" t="s">
        <v>4</v>
      </c>
      <c r="H21" s="12"/>
      <c r="I21" s="12"/>
    </row>
    <row r="22" spans="1:9" ht="18.75">
      <c r="A22" s="12">
        <v>20</v>
      </c>
      <c r="B22" s="4" t="s">
        <v>363</v>
      </c>
      <c r="C22" s="3">
        <v>2018177</v>
      </c>
      <c r="D22" s="3" t="s">
        <v>371</v>
      </c>
      <c r="E22" s="5" t="s">
        <v>4</v>
      </c>
      <c r="F22" s="5"/>
      <c r="G22" s="5" t="s">
        <v>4</v>
      </c>
      <c r="H22" s="12"/>
      <c r="I22" s="12"/>
    </row>
    <row r="23" spans="1:9" ht="18.75">
      <c r="A23" s="12">
        <v>21</v>
      </c>
      <c r="B23" s="4" t="s">
        <v>363</v>
      </c>
      <c r="C23" s="3">
        <v>2018175</v>
      </c>
      <c r="D23" s="3" t="s">
        <v>379</v>
      </c>
      <c r="E23" s="5" t="s">
        <v>4</v>
      </c>
      <c r="F23" s="5"/>
      <c r="G23" s="5" t="s">
        <v>4</v>
      </c>
      <c r="H23" s="12"/>
      <c r="I23" s="12"/>
    </row>
  </sheetData>
  <mergeCells count="1">
    <mergeCell ref="A1:I1"/>
  </mergeCells>
  <printOptions/>
  <pageMargins left="0.65" right="0.29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9"/>
  </sheetPr>
  <dimension ref="A1:I91"/>
  <sheetViews>
    <sheetView workbookViewId="0" topLeftCell="A1">
      <selection activeCell="D67" sqref="D67"/>
    </sheetView>
  </sheetViews>
  <sheetFormatPr defaultColWidth="9.00390625" defaultRowHeight="14.25"/>
  <cols>
    <col min="1" max="1" width="6.50390625" style="0" bestFit="1" customWidth="1"/>
    <col min="2" max="2" width="11.625" style="0" bestFit="1" customWidth="1"/>
    <col min="3" max="3" width="10.50390625" style="0" bestFit="1" customWidth="1"/>
    <col min="4" max="4" width="8.875" style="0" bestFit="1" customWidth="1"/>
    <col min="5" max="5" width="11.375" style="0" bestFit="1" customWidth="1"/>
    <col min="6" max="6" width="9.25390625" style="0" bestFit="1" customWidth="1"/>
    <col min="7" max="7" width="11.375" style="0" bestFit="1" customWidth="1"/>
    <col min="8" max="8" width="6.50390625" style="0" bestFit="1" customWidth="1"/>
    <col min="9" max="9" width="11.375" style="0" bestFit="1" customWidth="1"/>
  </cols>
  <sheetData>
    <row r="1" spans="1:9" ht="68.25" customHeight="1">
      <c r="A1" s="29" t="s">
        <v>434</v>
      </c>
      <c r="B1" s="29"/>
      <c r="C1" s="29"/>
      <c r="D1" s="29"/>
      <c r="E1" s="29"/>
      <c r="F1" s="29"/>
      <c r="G1" s="29"/>
      <c r="H1" s="29"/>
      <c r="I1" s="29"/>
    </row>
    <row r="2" spans="1:9" s="15" customFormat="1" ht="37.5">
      <c r="A2" s="8" t="s">
        <v>451</v>
      </c>
      <c r="B2" s="8" t="s">
        <v>0</v>
      </c>
      <c r="C2" s="7" t="s">
        <v>1</v>
      </c>
      <c r="D2" s="7" t="s">
        <v>2</v>
      </c>
      <c r="E2" s="9" t="s">
        <v>3</v>
      </c>
      <c r="F2" s="9" t="s">
        <v>53</v>
      </c>
      <c r="G2" s="10" t="s">
        <v>54</v>
      </c>
      <c r="H2" s="8" t="s">
        <v>452</v>
      </c>
      <c r="I2" s="8" t="s">
        <v>453</v>
      </c>
    </row>
    <row r="3" spans="1:9" ht="18.75">
      <c r="A3" s="12">
        <v>1</v>
      </c>
      <c r="B3" s="4" t="s">
        <v>192</v>
      </c>
      <c r="C3" s="3">
        <v>2018220</v>
      </c>
      <c r="D3" s="3" t="s">
        <v>202</v>
      </c>
      <c r="E3" s="5">
        <v>79</v>
      </c>
      <c r="F3" s="5"/>
      <c r="G3" s="5">
        <v>79</v>
      </c>
      <c r="H3" s="12">
        <f aca="true" t="shared" si="0" ref="H3:H34">RANK(G3,$G$3:$G$91)</f>
        <v>1</v>
      </c>
      <c r="I3" s="14" t="s">
        <v>457</v>
      </c>
    </row>
    <row r="4" spans="1:9" ht="18.75">
      <c r="A4" s="12">
        <v>2</v>
      </c>
      <c r="B4" s="4" t="s">
        <v>192</v>
      </c>
      <c r="C4" s="3">
        <v>2018222</v>
      </c>
      <c r="D4" s="3" t="s">
        <v>26</v>
      </c>
      <c r="E4" s="5">
        <v>70</v>
      </c>
      <c r="F4" s="5"/>
      <c r="G4" s="5">
        <v>70</v>
      </c>
      <c r="H4" s="12">
        <f t="shared" si="0"/>
        <v>2</v>
      </c>
      <c r="I4" s="14" t="s">
        <v>457</v>
      </c>
    </row>
    <row r="5" spans="1:9" ht="18.75">
      <c r="A5" s="12">
        <v>3</v>
      </c>
      <c r="B5" s="4" t="s">
        <v>192</v>
      </c>
      <c r="C5" s="3">
        <v>2018242</v>
      </c>
      <c r="D5" s="3" t="s">
        <v>22</v>
      </c>
      <c r="E5" s="5">
        <v>67</v>
      </c>
      <c r="F5" s="5"/>
      <c r="G5" s="5">
        <v>67</v>
      </c>
      <c r="H5" s="12">
        <f t="shared" si="0"/>
        <v>3</v>
      </c>
      <c r="I5" s="14" t="s">
        <v>457</v>
      </c>
    </row>
    <row r="6" spans="1:9" ht="18.75">
      <c r="A6" s="12">
        <v>4</v>
      </c>
      <c r="B6" s="4" t="s">
        <v>192</v>
      </c>
      <c r="C6" s="3">
        <v>2018209</v>
      </c>
      <c r="D6" s="3" t="s">
        <v>198</v>
      </c>
      <c r="E6" s="5">
        <v>66.5</v>
      </c>
      <c r="F6" s="5"/>
      <c r="G6" s="5">
        <v>66.5</v>
      </c>
      <c r="H6" s="12">
        <f t="shared" si="0"/>
        <v>4</v>
      </c>
      <c r="I6" s="14" t="s">
        <v>457</v>
      </c>
    </row>
    <row r="7" spans="1:9" ht="18.75">
      <c r="A7" s="12">
        <v>5</v>
      </c>
      <c r="B7" s="4" t="s">
        <v>192</v>
      </c>
      <c r="C7" s="3">
        <v>2018211</v>
      </c>
      <c r="D7" s="3" t="s">
        <v>214</v>
      </c>
      <c r="E7" s="5">
        <v>66</v>
      </c>
      <c r="F7" s="5"/>
      <c r="G7" s="5">
        <v>66</v>
      </c>
      <c r="H7" s="12">
        <f t="shared" si="0"/>
        <v>5</v>
      </c>
      <c r="I7" s="14" t="s">
        <v>457</v>
      </c>
    </row>
    <row r="8" spans="1:9" ht="18.75">
      <c r="A8" s="12">
        <v>6</v>
      </c>
      <c r="B8" s="4" t="s">
        <v>192</v>
      </c>
      <c r="C8" s="3">
        <v>2018271</v>
      </c>
      <c r="D8" s="3" t="s">
        <v>254</v>
      </c>
      <c r="E8" s="5">
        <v>55</v>
      </c>
      <c r="F8" s="21">
        <v>10</v>
      </c>
      <c r="G8" s="5">
        <v>65</v>
      </c>
      <c r="H8" s="12">
        <f t="shared" si="0"/>
        <v>6</v>
      </c>
      <c r="I8" s="14" t="s">
        <v>457</v>
      </c>
    </row>
    <row r="9" spans="1:9" ht="18.75">
      <c r="A9" s="12">
        <v>7</v>
      </c>
      <c r="B9" s="4" t="s">
        <v>192</v>
      </c>
      <c r="C9" s="3">
        <v>2018206</v>
      </c>
      <c r="D9" s="3" t="s">
        <v>210</v>
      </c>
      <c r="E9" s="5">
        <v>64.5</v>
      </c>
      <c r="F9" s="5"/>
      <c r="G9" s="5">
        <v>64.5</v>
      </c>
      <c r="H9" s="12">
        <f t="shared" si="0"/>
        <v>7</v>
      </c>
      <c r="I9" s="14" t="s">
        <v>457</v>
      </c>
    </row>
    <row r="10" spans="1:9" ht="18.75">
      <c r="A10" s="12">
        <v>8</v>
      </c>
      <c r="B10" s="4" t="s">
        <v>192</v>
      </c>
      <c r="C10" s="3">
        <v>2018203</v>
      </c>
      <c r="D10" s="3" t="s">
        <v>221</v>
      </c>
      <c r="E10" s="5">
        <v>63</v>
      </c>
      <c r="F10" s="5"/>
      <c r="G10" s="5">
        <v>63</v>
      </c>
      <c r="H10" s="12">
        <f t="shared" si="0"/>
        <v>8</v>
      </c>
      <c r="I10" s="14" t="s">
        <v>457</v>
      </c>
    </row>
    <row r="11" spans="1:9" ht="18.75">
      <c r="A11" s="12">
        <v>9</v>
      </c>
      <c r="B11" s="4" t="s">
        <v>192</v>
      </c>
      <c r="C11" s="3">
        <v>2018224</v>
      </c>
      <c r="D11" s="3" t="s">
        <v>243</v>
      </c>
      <c r="E11" s="5">
        <v>63</v>
      </c>
      <c r="F11" s="5"/>
      <c r="G11" s="5">
        <v>63</v>
      </c>
      <c r="H11" s="12">
        <f t="shared" si="0"/>
        <v>8</v>
      </c>
      <c r="I11" s="14" t="s">
        <v>457</v>
      </c>
    </row>
    <row r="12" spans="1:9" ht="18.75">
      <c r="A12" s="12">
        <v>10</v>
      </c>
      <c r="B12" s="4" t="s">
        <v>192</v>
      </c>
      <c r="C12" s="3">
        <v>2018259</v>
      </c>
      <c r="D12" s="3" t="s">
        <v>272</v>
      </c>
      <c r="E12" s="5">
        <v>63</v>
      </c>
      <c r="F12" s="5"/>
      <c r="G12" s="5">
        <v>63</v>
      </c>
      <c r="H12" s="12">
        <f t="shared" si="0"/>
        <v>8</v>
      </c>
      <c r="I12" s="14" t="s">
        <v>457</v>
      </c>
    </row>
    <row r="13" spans="1:9" ht="18.75">
      <c r="A13" s="12">
        <v>11</v>
      </c>
      <c r="B13" s="4" t="s">
        <v>192</v>
      </c>
      <c r="C13" s="3">
        <v>2018199</v>
      </c>
      <c r="D13" s="3" t="s">
        <v>200</v>
      </c>
      <c r="E13" s="5">
        <v>62</v>
      </c>
      <c r="F13" s="5"/>
      <c r="G13" s="5">
        <v>62</v>
      </c>
      <c r="H13" s="12">
        <f t="shared" si="0"/>
        <v>11</v>
      </c>
      <c r="I13" s="14" t="s">
        <v>457</v>
      </c>
    </row>
    <row r="14" spans="1:9" ht="18.75">
      <c r="A14" s="12">
        <v>12</v>
      </c>
      <c r="B14" s="4" t="s">
        <v>192</v>
      </c>
      <c r="C14" s="3">
        <v>2018249</v>
      </c>
      <c r="D14" s="3" t="s">
        <v>230</v>
      </c>
      <c r="E14" s="5">
        <v>62</v>
      </c>
      <c r="F14" s="5"/>
      <c r="G14" s="5">
        <v>62</v>
      </c>
      <c r="H14" s="12">
        <f t="shared" si="0"/>
        <v>11</v>
      </c>
      <c r="I14" s="14" t="s">
        <v>457</v>
      </c>
    </row>
    <row r="15" spans="1:9" ht="18.75">
      <c r="A15" s="12">
        <v>13</v>
      </c>
      <c r="B15" s="4" t="s">
        <v>192</v>
      </c>
      <c r="C15" s="3">
        <v>2018239</v>
      </c>
      <c r="D15" s="3" t="s">
        <v>27</v>
      </c>
      <c r="E15" s="5">
        <v>61.5</v>
      </c>
      <c r="F15" s="5"/>
      <c r="G15" s="5">
        <v>61.5</v>
      </c>
      <c r="H15" s="12">
        <f t="shared" si="0"/>
        <v>13</v>
      </c>
      <c r="I15" s="14" t="s">
        <v>457</v>
      </c>
    </row>
    <row r="16" spans="1:9" ht="18.75">
      <c r="A16" s="12">
        <v>14</v>
      </c>
      <c r="B16" s="4" t="s">
        <v>192</v>
      </c>
      <c r="C16" s="3">
        <v>2018219</v>
      </c>
      <c r="D16" s="3" t="s">
        <v>196</v>
      </c>
      <c r="E16" s="5">
        <v>60.5</v>
      </c>
      <c r="F16" s="5"/>
      <c r="G16" s="5">
        <v>60.5</v>
      </c>
      <c r="H16" s="12">
        <f t="shared" si="0"/>
        <v>14</v>
      </c>
      <c r="I16" s="14" t="s">
        <v>457</v>
      </c>
    </row>
    <row r="17" spans="1:9" ht="18.75">
      <c r="A17" s="12">
        <v>15</v>
      </c>
      <c r="B17" s="4" t="s">
        <v>192</v>
      </c>
      <c r="C17" s="3">
        <v>2018268</v>
      </c>
      <c r="D17" s="3" t="s">
        <v>258</v>
      </c>
      <c r="E17" s="5">
        <v>60.5</v>
      </c>
      <c r="F17" s="5"/>
      <c r="G17" s="5">
        <v>60.5</v>
      </c>
      <c r="H17" s="12">
        <f t="shared" si="0"/>
        <v>14</v>
      </c>
      <c r="I17" s="14" t="s">
        <v>457</v>
      </c>
    </row>
    <row r="18" spans="1:9" ht="18.75">
      <c r="A18" s="12">
        <v>16</v>
      </c>
      <c r="B18" s="4" t="s">
        <v>192</v>
      </c>
      <c r="C18" s="3">
        <v>2018265</v>
      </c>
      <c r="D18" s="3" t="s">
        <v>250</v>
      </c>
      <c r="E18" s="5">
        <v>60</v>
      </c>
      <c r="F18" s="5"/>
      <c r="G18" s="5">
        <v>60</v>
      </c>
      <c r="H18" s="12">
        <f t="shared" si="0"/>
        <v>16</v>
      </c>
      <c r="I18" s="14" t="s">
        <v>457</v>
      </c>
    </row>
    <row r="19" spans="1:9" ht="18.75">
      <c r="A19" s="12">
        <v>17</v>
      </c>
      <c r="B19" s="4" t="s">
        <v>192</v>
      </c>
      <c r="C19" s="3">
        <v>2018192</v>
      </c>
      <c r="D19" s="3" t="s">
        <v>209</v>
      </c>
      <c r="E19" s="5">
        <v>59.5</v>
      </c>
      <c r="F19" s="5"/>
      <c r="G19" s="5">
        <v>59.5</v>
      </c>
      <c r="H19" s="12">
        <f t="shared" si="0"/>
        <v>17</v>
      </c>
      <c r="I19" s="14" t="s">
        <v>457</v>
      </c>
    </row>
    <row r="20" spans="1:9" ht="18.75">
      <c r="A20" s="12">
        <v>18</v>
      </c>
      <c r="B20" s="4" t="s">
        <v>192</v>
      </c>
      <c r="C20" s="3">
        <v>2018217</v>
      </c>
      <c r="D20" s="3" t="s">
        <v>215</v>
      </c>
      <c r="E20" s="5">
        <v>59.5</v>
      </c>
      <c r="F20" s="5"/>
      <c r="G20" s="5">
        <v>59.5</v>
      </c>
      <c r="H20" s="12">
        <f t="shared" si="0"/>
        <v>17</v>
      </c>
      <c r="I20" s="14" t="s">
        <v>457</v>
      </c>
    </row>
    <row r="21" spans="1:9" ht="18.75">
      <c r="A21" s="12">
        <v>19</v>
      </c>
      <c r="B21" s="4" t="s">
        <v>192</v>
      </c>
      <c r="C21" s="3">
        <v>2018248</v>
      </c>
      <c r="D21" s="3" t="s">
        <v>234</v>
      </c>
      <c r="E21" s="5">
        <v>59</v>
      </c>
      <c r="F21" s="5"/>
      <c r="G21" s="5">
        <v>59</v>
      </c>
      <c r="H21" s="12">
        <f t="shared" si="0"/>
        <v>19</v>
      </c>
      <c r="I21" s="14" t="s">
        <v>457</v>
      </c>
    </row>
    <row r="22" spans="1:9" ht="18.75">
      <c r="A22" s="12">
        <v>20</v>
      </c>
      <c r="B22" s="4" t="s">
        <v>192</v>
      </c>
      <c r="C22" s="3">
        <v>2018276</v>
      </c>
      <c r="D22" s="3" t="s">
        <v>259</v>
      </c>
      <c r="E22" s="5">
        <v>59</v>
      </c>
      <c r="F22" s="5"/>
      <c r="G22" s="5">
        <v>59</v>
      </c>
      <c r="H22" s="12">
        <f t="shared" si="0"/>
        <v>19</v>
      </c>
      <c r="I22" s="14" t="s">
        <v>457</v>
      </c>
    </row>
    <row r="23" spans="1:9" ht="18.75">
      <c r="A23" s="12">
        <v>21</v>
      </c>
      <c r="B23" s="4" t="s">
        <v>192</v>
      </c>
      <c r="C23" s="3">
        <v>2018257</v>
      </c>
      <c r="D23" s="3" t="s">
        <v>268</v>
      </c>
      <c r="E23" s="5">
        <v>59</v>
      </c>
      <c r="F23" s="5"/>
      <c r="G23" s="5">
        <v>59</v>
      </c>
      <c r="H23" s="12">
        <f t="shared" si="0"/>
        <v>19</v>
      </c>
      <c r="I23" s="14" t="s">
        <v>457</v>
      </c>
    </row>
    <row r="24" spans="1:9" s="27" customFormat="1" ht="18.75">
      <c r="A24" s="14">
        <v>22</v>
      </c>
      <c r="B24" s="24" t="s">
        <v>192</v>
      </c>
      <c r="C24" s="3">
        <v>2018267</v>
      </c>
      <c r="D24" s="3" t="s">
        <v>270</v>
      </c>
      <c r="E24" s="25">
        <v>59</v>
      </c>
      <c r="F24" s="25"/>
      <c r="G24" s="25">
        <v>59</v>
      </c>
      <c r="H24" s="14">
        <f t="shared" si="0"/>
        <v>19</v>
      </c>
      <c r="I24" s="14" t="s">
        <v>456</v>
      </c>
    </row>
    <row r="25" spans="1:9" ht="18.75">
      <c r="A25" s="12">
        <v>23</v>
      </c>
      <c r="B25" s="4" t="s">
        <v>192</v>
      </c>
      <c r="C25" s="3">
        <v>2018208</v>
      </c>
      <c r="D25" s="3" t="s">
        <v>206</v>
      </c>
      <c r="E25" s="5">
        <v>58</v>
      </c>
      <c r="F25" s="5"/>
      <c r="G25" s="5">
        <v>58</v>
      </c>
      <c r="H25" s="12">
        <f t="shared" si="0"/>
        <v>23</v>
      </c>
      <c r="I25" s="12"/>
    </row>
    <row r="26" spans="1:9" ht="18.75">
      <c r="A26" s="12">
        <v>24</v>
      </c>
      <c r="B26" s="4" t="s">
        <v>192</v>
      </c>
      <c r="C26" s="3">
        <v>2018200</v>
      </c>
      <c r="D26" s="3" t="s">
        <v>213</v>
      </c>
      <c r="E26" s="5">
        <v>57.5</v>
      </c>
      <c r="F26" s="5"/>
      <c r="G26" s="5">
        <v>57.5</v>
      </c>
      <c r="H26" s="12">
        <f t="shared" si="0"/>
        <v>24</v>
      </c>
      <c r="I26" s="12"/>
    </row>
    <row r="27" spans="1:9" ht="18.75">
      <c r="A27" s="12">
        <v>25</v>
      </c>
      <c r="B27" s="4" t="s">
        <v>192</v>
      </c>
      <c r="C27" s="3">
        <v>2018196</v>
      </c>
      <c r="D27" s="3" t="s">
        <v>216</v>
      </c>
      <c r="E27" s="5">
        <v>57.5</v>
      </c>
      <c r="F27" s="5"/>
      <c r="G27" s="5">
        <v>57.5</v>
      </c>
      <c r="H27" s="12">
        <f t="shared" si="0"/>
        <v>24</v>
      </c>
      <c r="I27" s="12"/>
    </row>
    <row r="28" spans="1:9" ht="18.75">
      <c r="A28" s="12">
        <v>26</v>
      </c>
      <c r="B28" s="4" t="s">
        <v>192</v>
      </c>
      <c r="C28" s="3">
        <v>2018234</v>
      </c>
      <c r="D28" s="3" t="s">
        <v>244</v>
      </c>
      <c r="E28" s="5">
        <v>56.5</v>
      </c>
      <c r="F28" s="5"/>
      <c r="G28" s="5">
        <v>56.5</v>
      </c>
      <c r="H28" s="12">
        <f t="shared" si="0"/>
        <v>26</v>
      </c>
      <c r="I28" s="12"/>
    </row>
    <row r="29" spans="1:9" ht="18.75">
      <c r="A29" s="12">
        <v>27</v>
      </c>
      <c r="B29" s="4" t="s">
        <v>192</v>
      </c>
      <c r="C29" s="3">
        <v>2018198</v>
      </c>
      <c r="D29" s="3" t="s">
        <v>194</v>
      </c>
      <c r="E29" s="5">
        <v>56</v>
      </c>
      <c r="F29" s="5"/>
      <c r="G29" s="5">
        <v>56</v>
      </c>
      <c r="H29" s="12">
        <f t="shared" si="0"/>
        <v>27</v>
      </c>
      <c r="I29" s="12"/>
    </row>
    <row r="30" spans="1:9" ht="18.75">
      <c r="A30" s="12">
        <v>28</v>
      </c>
      <c r="B30" s="4" t="s">
        <v>192</v>
      </c>
      <c r="C30" s="3">
        <v>2018218</v>
      </c>
      <c r="D30" s="3" t="s">
        <v>211</v>
      </c>
      <c r="E30" s="5">
        <v>56</v>
      </c>
      <c r="F30" s="5"/>
      <c r="G30" s="5">
        <v>56</v>
      </c>
      <c r="H30" s="12">
        <f t="shared" si="0"/>
        <v>27</v>
      </c>
      <c r="I30" s="12"/>
    </row>
    <row r="31" spans="1:9" ht="18.75">
      <c r="A31" s="12">
        <v>29</v>
      </c>
      <c r="B31" s="4" t="s">
        <v>192</v>
      </c>
      <c r="C31" s="3">
        <v>2018261</v>
      </c>
      <c r="D31" s="3" t="s">
        <v>266</v>
      </c>
      <c r="E31" s="5">
        <v>56</v>
      </c>
      <c r="F31" s="5"/>
      <c r="G31" s="5">
        <v>56</v>
      </c>
      <c r="H31" s="12">
        <f t="shared" si="0"/>
        <v>27</v>
      </c>
      <c r="I31" s="12"/>
    </row>
    <row r="32" spans="1:9" ht="18.75">
      <c r="A32" s="12">
        <v>30</v>
      </c>
      <c r="B32" s="4" t="s">
        <v>192</v>
      </c>
      <c r="C32" s="3">
        <v>2018240</v>
      </c>
      <c r="D32" s="3" t="s">
        <v>247</v>
      </c>
      <c r="E32" s="5">
        <v>55.5</v>
      </c>
      <c r="F32" s="5"/>
      <c r="G32" s="5">
        <v>55.5</v>
      </c>
      <c r="H32" s="12">
        <f t="shared" si="0"/>
        <v>30</v>
      </c>
      <c r="I32" s="12"/>
    </row>
    <row r="33" spans="1:9" ht="18.75">
      <c r="A33" s="12">
        <v>31</v>
      </c>
      <c r="B33" s="4" t="s">
        <v>192</v>
      </c>
      <c r="C33" s="3">
        <v>2018264</v>
      </c>
      <c r="D33" s="3" t="s">
        <v>271</v>
      </c>
      <c r="E33" s="5">
        <v>55.5</v>
      </c>
      <c r="F33" s="5"/>
      <c r="G33" s="5">
        <v>55.5</v>
      </c>
      <c r="H33" s="12">
        <f t="shared" si="0"/>
        <v>30</v>
      </c>
      <c r="I33" s="12"/>
    </row>
    <row r="34" spans="1:9" ht="18.75">
      <c r="A34" s="12">
        <v>32</v>
      </c>
      <c r="B34" s="4" t="s">
        <v>192</v>
      </c>
      <c r="C34" s="3">
        <v>2018263</v>
      </c>
      <c r="D34" s="3" t="s">
        <v>273</v>
      </c>
      <c r="E34" s="5">
        <v>55.5</v>
      </c>
      <c r="F34" s="5"/>
      <c r="G34" s="5">
        <v>55.5</v>
      </c>
      <c r="H34" s="12">
        <f t="shared" si="0"/>
        <v>30</v>
      </c>
      <c r="I34" s="12"/>
    </row>
    <row r="35" spans="1:9" ht="18.75">
      <c r="A35" s="12">
        <v>33</v>
      </c>
      <c r="B35" s="4" t="s">
        <v>192</v>
      </c>
      <c r="C35" s="3">
        <v>2018195</v>
      </c>
      <c r="D35" s="3" t="s">
        <v>193</v>
      </c>
      <c r="E35" s="5">
        <v>55</v>
      </c>
      <c r="F35" s="5"/>
      <c r="G35" s="5">
        <v>55</v>
      </c>
      <c r="H35" s="12">
        <f aca="true" t="shared" si="1" ref="H35:H66">RANK(G35,$G$3:$G$91)</f>
        <v>33</v>
      </c>
      <c r="I35" s="12"/>
    </row>
    <row r="36" spans="1:9" ht="18.75">
      <c r="A36" s="12">
        <v>34</v>
      </c>
      <c r="B36" s="4" t="s">
        <v>192</v>
      </c>
      <c r="C36" s="3">
        <v>2018255</v>
      </c>
      <c r="D36" s="3" t="s">
        <v>24</v>
      </c>
      <c r="E36" s="5">
        <v>55</v>
      </c>
      <c r="F36" s="5"/>
      <c r="G36" s="5">
        <v>55</v>
      </c>
      <c r="H36" s="12">
        <f t="shared" si="1"/>
        <v>33</v>
      </c>
      <c r="I36" s="12"/>
    </row>
    <row r="37" spans="1:9" ht="18.75">
      <c r="A37" s="12">
        <v>35</v>
      </c>
      <c r="B37" s="4" t="s">
        <v>192</v>
      </c>
      <c r="C37" s="3">
        <v>2018277</v>
      </c>
      <c r="D37" s="3" t="s">
        <v>269</v>
      </c>
      <c r="E37" s="5">
        <v>55</v>
      </c>
      <c r="F37" s="5"/>
      <c r="G37" s="5">
        <v>55</v>
      </c>
      <c r="H37" s="12">
        <f t="shared" si="1"/>
        <v>33</v>
      </c>
      <c r="I37" s="12"/>
    </row>
    <row r="38" spans="1:9" ht="18.75">
      <c r="A38" s="12">
        <v>36</v>
      </c>
      <c r="B38" s="4" t="s">
        <v>192</v>
      </c>
      <c r="C38" s="3">
        <v>2018205</v>
      </c>
      <c r="D38" s="3" t="s">
        <v>199</v>
      </c>
      <c r="E38" s="5">
        <v>54.5</v>
      </c>
      <c r="F38" s="5"/>
      <c r="G38" s="5">
        <v>54.5</v>
      </c>
      <c r="H38" s="12">
        <f t="shared" si="1"/>
        <v>36</v>
      </c>
      <c r="I38" s="12"/>
    </row>
    <row r="39" spans="1:9" ht="18.75">
      <c r="A39" s="12">
        <v>37</v>
      </c>
      <c r="B39" s="4" t="s">
        <v>192</v>
      </c>
      <c r="C39" s="3">
        <v>2018216</v>
      </c>
      <c r="D39" s="3" t="s">
        <v>207</v>
      </c>
      <c r="E39" s="5">
        <v>54.5</v>
      </c>
      <c r="F39" s="5"/>
      <c r="G39" s="5">
        <v>54.5</v>
      </c>
      <c r="H39" s="12">
        <f t="shared" si="1"/>
        <v>36</v>
      </c>
      <c r="I39" s="12"/>
    </row>
    <row r="40" spans="1:9" ht="18.75">
      <c r="A40" s="12">
        <v>38</v>
      </c>
      <c r="B40" s="4" t="s">
        <v>192</v>
      </c>
      <c r="C40" s="3">
        <v>2018231</v>
      </c>
      <c r="D40" s="3" t="s">
        <v>239</v>
      </c>
      <c r="E40" s="5">
        <v>54.5</v>
      </c>
      <c r="F40" s="5"/>
      <c r="G40" s="5">
        <v>54.5</v>
      </c>
      <c r="H40" s="12">
        <f t="shared" si="1"/>
        <v>36</v>
      </c>
      <c r="I40" s="12"/>
    </row>
    <row r="41" spans="1:9" ht="18.75">
      <c r="A41" s="12">
        <v>39</v>
      </c>
      <c r="B41" s="4" t="s">
        <v>192</v>
      </c>
      <c r="C41" s="3">
        <v>2018225</v>
      </c>
      <c r="D41" s="3" t="s">
        <v>240</v>
      </c>
      <c r="E41" s="5">
        <v>54.5</v>
      </c>
      <c r="F41" s="5"/>
      <c r="G41" s="5">
        <v>54.5</v>
      </c>
      <c r="H41" s="12">
        <f t="shared" si="1"/>
        <v>36</v>
      </c>
      <c r="I41" s="12"/>
    </row>
    <row r="42" spans="1:9" ht="18.75">
      <c r="A42" s="12">
        <v>40</v>
      </c>
      <c r="B42" s="4" t="s">
        <v>192</v>
      </c>
      <c r="C42" s="3">
        <v>2018214</v>
      </c>
      <c r="D42" s="3" t="s">
        <v>220</v>
      </c>
      <c r="E42" s="5">
        <v>54</v>
      </c>
      <c r="F42" s="5"/>
      <c r="G42" s="5">
        <v>54</v>
      </c>
      <c r="H42" s="12">
        <f t="shared" si="1"/>
        <v>40</v>
      </c>
      <c r="I42" s="12"/>
    </row>
    <row r="43" spans="1:9" ht="18.75">
      <c r="A43" s="12">
        <v>41</v>
      </c>
      <c r="B43" s="4" t="s">
        <v>192</v>
      </c>
      <c r="C43" s="3">
        <v>2018229</v>
      </c>
      <c r="D43" s="3" t="s">
        <v>237</v>
      </c>
      <c r="E43" s="5">
        <v>54</v>
      </c>
      <c r="F43" s="5"/>
      <c r="G43" s="5">
        <v>54</v>
      </c>
      <c r="H43" s="12">
        <f t="shared" si="1"/>
        <v>40</v>
      </c>
      <c r="I43" s="12"/>
    </row>
    <row r="44" spans="1:9" ht="18.75">
      <c r="A44" s="12">
        <v>42</v>
      </c>
      <c r="B44" s="4" t="s">
        <v>192</v>
      </c>
      <c r="C44" s="3">
        <v>2018241</v>
      </c>
      <c r="D44" s="3" t="s">
        <v>245</v>
      </c>
      <c r="E44" s="5">
        <v>54</v>
      </c>
      <c r="F44" s="5"/>
      <c r="G44" s="5">
        <v>54</v>
      </c>
      <c r="H44" s="12">
        <f t="shared" si="1"/>
        <v>40</v>
      </c>
      <c r="I44" s="12"/>
    </row>
    <row r="45" spans="1:9" ht="18.75">
      <c r="A45" s="12">
        <v>43</v>
      </c>
      <c r="B45" s="4" t="s">
        <v>192</v>
      </c>
      <c r="C45" s="3">
        <v>2018235</v>
      </c>
      <c r="D45" s="3" t="s">
        <v>249</v>
      </c>
      <c r="E45" s="5">
        <v>54</v>
      </c>
      <c r="F45" s="5"/>
      <c r="G45" s="5">
        <v>54</v>
      </c>
      <c r="H45" s="12">
        <f t="shared" si="1"/>
        <v>40</v>
      </c>
      <c r="I45" s="12"/>
    </row>
    <row r="46" spans="1:9" ht="18.75">
      <c r="A46" s="12">
        <v>44</v>
      </c>
      <c r="B46" s="4" t="s">
        <v>192</v>
      </c>
      <c r="C46" s="3">
        <v>2018194</v>
      </c>
      <c r="D46" s="3" t="s">
        <v>201</v>
      </c>
      <c r="E46" s="5">
        <v>53.5</v>
      </c>
      <c r="F46" s="5"/>
      <c r="G46" s="5">
        <v>53.5</v>
      </c>
      <c r="H46" s="12">
        <f t="shared" si="1"/>
        <v>44</v>
      </c>
      <c r="I46" s="12"/>
    </row>
    <row r="47" spans="1:9" ht="18.75">
      <c r="A47" s="12">
        <v>45</v>
      </c>
      <c r="B47" s="4" t="s">
        <v>192</v>
      </c>
      <c r="C47" s="3">
        <v>2018238</v>
      </c>
      <c r="D47" s="3" t="s">
        <v>233</v>
      </c>
      <c r="E47" s="5">
        <v>53.5</v>
      </c>
      <c r="F47" s="5"/>
      <c r="G47" s="5">
        <v>53.5</v>
      </c>
      <c r="H47" s="12">
        <f t="shared" si="1"/>
        <v>44</v>
      </c>
      <c r="I47" s="12"/>
    </row>
    <row r="48" spans="1:9" ht="18.75">
      <c r="A48" s="12">
        <v>46</v>
      </c>
      <c r="B48" s="4" t="s">
        <v>192</v>
      </c>
      <c r="C48" s="3">
        <v>2018204</v>
      </c>
      <c r="D48" s="3" t="s">
        <v>204</v>
      </c>
      <c r="E48" s="5">
        <v>53</v>
      </c>
      <c r="F48" s="5"/>
      <c r="G48" s="5">
        <v>53</v>
      </c>
      <c r="H48" s="12">
        <f t="shared" si="1"/>
        <v>46</v>
      </c>
      <c r="I48" s="12"/>
    </row>
    <row r="49" spans="1:9" ht="18.75">
      <c r="A49" s="12">
        <v>47</v>
      </c>
      <c r="B49" s="4" t="s">
        <v>192</v>
      </c>
      <c r="C49" s="3">
        <v>2018226</v>
      </c>
      <c r="D49" s="3" t="s">
        <v>228</v>
      </c>
      <c r="E49" s="5">
        <v>53</v>
      </c>
      <c r="F49" s="5"/>
      <c r="G49" s="5">
        <v>53</v>
      </c>
      <c r="H49" s="12">
        <f t="shared" si="1"/>
        <v>46</v>
      </c>
      <c r="I49" s="12"/>
    </row>
    <row r="50" spans="1:9" ht="18.75">
      <c r="A50" s="12">
        <v>48</v>
      </c>
      <c r="B50" s="4" t="s">
        <v>192</v>
      </c>
      <c r="C50" s="3">
        <v>2018247</v>
      </c>
      <c r="D50" s="3" t="s">
        <v>236</v>
      </c>
      <c r="E50" s="5">
        <v>52</v>
      </c>
      <c r="F50" s="5"/>
      <c r="G50" s="5">
        <v>52</v>
      </c>
      <c r="H50" s="12">
        <f t="shared" si="1"/>
        <v>48</v>
      </c>
      <c r="I50" s="12"/>
    </row>
    <row r="51" spans="1:9" ht="18.75">
      <c r="A51" s="12">
        <v>49</v>
      </c>
      <c r="B51" s="4" t="s">
        <v>192</v>
      </c>
      <c r="C51" s="3">
        <v>2018236</v>
      </c>
      <c r="D51" s="3" t="s">
        <v>238</v>
      </c>
      <c r="E51" s="5">
        <v>52</v>
      </c>
      <c r="F51" s="5"/>
      <c r="G51" s="5">
        <v>52</v>
      </c>
      <c r="H51" s="12">
        <f t="shared" si="1"/>
        <v>48</v>
      </c>
      <c r="I51" s="12"/>
    </row>
    <row r="52" spans="1:9" ht="18.75">
      <c r="A52" s="12">
        <v>50</v>
      </c>
      <c r="B52" s="4" t="s">
        <v>192</v>
      </c>
      <c r="C52" s="3">
        <v>2018278</v>
      </c>
      <c r="D52" s="3" t="s">
        <v>255</v>
      </c>
      <c r="E52" s="5">
        <v>52</v>
      </c>
      <c r="F52" s="5"/>
      <c r="G52" s="5">
        <v>52</v>
      </c>
      <c r="H52" s="12">
        <f t="shared" si="1"/>
        <v>48</v>
      </c>
      <c r="I52" s="12"/>
    </row>
    <row r="53" spans="1:9" ht="18.75">
      <c r="A53" s="12">
        <v>51</v>
      </c>
      <c r="B53" s="4" t="s">
        <v>192</v>
      </c>
      <c r="C53" s="3">
        <v>2018262</v>
      </c>
      <c r="D53" s="3" t="s">
        <v>261</v>
      </c>
      <c r="E53" s="5">
        <v>52</v>
      </c>
      <c r="F53" s="5"/>
      <c r="G53" s="5">
        <v>52</v>
      </c>
      <c r="H53" s="12">
        <f t="shared" si="1"/>
        <v>48</v>
      </c>
      <c r="I53" s="12"/>
    </row>
    <row r="54" spans="1:9" ht="18.75">
      <c r="A54" s="12">
        <v>52</v>
      </c>
      <c r="B54" s="4" t="s">
        <v>192</v>
      </c>
      <c r="C54" s="3">
        <v>2018274</v>
      </c>
      <c r="D54" s="3" t="s">
        <v>263</v>
      </c>
      <c r="E54" s="5">
        <v>52</v>
      </c>
      <c r="F54" s="5"/>
      <c r="G54" s="5">
        <v>52</v>
      </c>
      <c r="H54" s="12">
        <f t="shared" si="1"/>
        <v>48</v>
      </c>
      <c r="I54" s="12"/>
    </row>
    <row r="55" spans="1:9" ht="18.75">
      <c r="A55" s="12">
        <v>53</v>
      </c>
      <c r="B55" s="4" t="s">
        <v>192</v>
      </c>
      <c r="C55" s="3">
        <v>2018266</v>
      </c>
      <c r="D55" s="3" t="s">
        <v>264</v>
      </c>
      <c r="E55" s="5">
        <v>52</v>
      </c>
      <c r="F55" s="5"/>
      <c r="G55" s="5">
        <v>52</v>
      </c>
      <c r="H55" s="12">
        <f t="shared" si="1"/>
        <v>48</v>
      </c>
      <c r="I55" s="12"/>
    </row>
    <row r="56" spans="1:9" ht="18.75">
      <c r="A56" s="12">
        <v>54</v>
      </c>
      <c r="B56" s="4" t="s">
        <v>192</v>
      </c>
      <c r="C56" s="3">
        <v>2018252</v>
      </c>
      <c r="D56" s="3" t="s">
        <v>256</v>
      </c>
      <c r="E56" s="5">
        <v>51.5</v>
      </c>
      <c r="F56" s="5"/>
      <c r="G56" s="5">
        <v>51.5</v>
      </c>
      <c r="H56" s="12">
        <f t="shared" si="1"/>
        <v>54</v>
      </c>
      <c r="I56" s="12"/>
    </row>
    <row r="57" spans="1:9" ht="18.75">
      <c r="A57" s="12">
        <v>55</v>
      </c>
      <c r="B57" s="4" t="s">
        <v>192</v>
      </c>
      <c r="C57" s="3">
        <v>2018213</v>
      </c>
      <c r="D57" s="3" t="s">
        <v>197</v>
      </c>
      <c r="E57" s="5">
        <v>51</v>
      </c>
      <c r="F57" s="5"/>
      <c r="G57" s="5">
        <v>51</v>
      </c>
      <c r="H57" s="12">
        <f t="shared" si="1"/>
        <v>55</v>
      </c>
      <c r="I57" s="12"/>
    </row>
    <row r="58" spans="1:9" ht="18.75">
      <c r="A58" s="12">
        <v>56</v>
      </c>
      <c r="B58" s="4" t="s">
        <v>192</v>
      </c>
      <c r="C58" s="3">
        <v>2018272</v>
      </c>
      <c r="D58" s="3" t="s">
        <v>25</v>
      </c>
      <c r="E58" s="5">
        <v>51</v>
      </c>
      <c r="F58" s="5"/>
      <c r="G58" s="5">
        <v>51</v>
      </c>
      <c r="H58" s="12">
        <f t="shared" si="1"/>
        <v>55</v>
      </c>
      <c r="I58" s="12"/>
    </row>
    <row r="59" spans="1:9" ht="18.75">
      <c r="A59" s="12">
        <v>57</v>
      </c>
      <c r="B59" s="4" t="s">
        <v>192</v>
      </c>
      <c r="C59" s="3">
        <v>2018193</v>
      </c>
      <c r="D59" s="3" t="s">
        <v>219</v>
      </c>
      <c r="E59" s="5">
        <v>50.5</v>
      </c>
      <c r="F59" s="5"/>
      <c r="G59" s="5">
        <v>50.5</v>
      </c>
      <c r="H59" s="12">
        <f t="shared" si="1"/>
        <v>57</v>
      </c>
      <c r="I59" s="12"/>
    </row>
    <row r="60" spans="1:9" ht="18.75">
      <c r="A60" s="12">
        <v>58</v>
      </c>
      <c r="B60" s="4" t="s">
        <v>192</v>
      </c>
      <c r="C60" s="3">
        <v>2018202</v>
      </c>
      <c r="D60" s="3" t="s">
        <v>203</v>
      </c>
      <c r="E60" s="5">
        <v>50</v>
      </c>
      <c r="F60" s="5"/>
      <c r="G60" s="5">
        <v>50</v>
      </c>
      <c r="H60" s="12">
        <f t="shared" si="1"/>
        <v>58</v>
      </c>
      <c r="I60" s="12"/>
    </row>
    <row r="61" spans="1:9" ht="18.75">
      <c r="A61" s="12">
        <v>59</v>
      </c>
      <c r="B61" s="4" t="s">
        <v>192</v>
      </c>
      <c r="C61" s="3">
        <v>2018270</v>
      </c>
      <c r="D61" s="3" t="s">
        <v>253</v>
      </c>
      <c r="E61" s="5">
        <v>50</v>
      </c>
      <c r="F61" s="5"/>
      <c r="G61" s="5">
        <v>50</v>
      </c>
      <c r="H61" s="12">
        <f t="shared" si="1"/>
        <v>58</v>
      </c>
      <c r="I61" s="12"/>
    </row>
    <row r="62" spans="1:9" ht="18.75">
      <c r="A62" s="12">
        <v>60</v>
      </c>
      <c r="B62" s="4" t="s">
        <v>192</v>
      </c>
      <c r="C62" s="3">
        <v>2018246</v>
      </c>
      <c r="D62" s="3" t="s">
        <v>235</v>
      </c>
      <c r="E62" s="5">
        <v>49</v>
      </c>
      <c r="F62" s="5"/>
      <c r="G62" s="5">
        <v>49</v>
      </c>
      <c r="H62" s="12">
        <f t="shared" si="1"/>
        <v>60</v>
      </c>
      <c r="I62" s="12"/>
    </row>
    <row r="63" spans="1:9" ht="18.75">
      <c r="A63" s="12">
        <v>61</v>
      </c>
      <c r="B63" s="4" t="s">
        <v>192</v>
      </c>
      <c r="C63" s="3">
        <v>2018253</v>
      </c>
      <c r="D63" s="3" t="s">
        <v>252</v>
      </c>
      <c r="E63" s="5">
        <v>49</v>
      </c>
      <c r="F63" s="5"/>
      <c r="G63" s="5">
        <v>49</v>
      </c>
      <c r="H63" s="12">
        <f t="shared" si="1"/>
        <v>60</v>
      </c>
      <c r="I63" s="12"/>
    </row>
    <row r="64" spans="1:9" ht="18.75">
      <c r="A64" s="12">
        <v>62</v>
      </c>
      <c r="B64" s="4" t="s">
        <v>192</v>
      </c>
      <c r="C64" s="3">
        <v>2018245</v>
      </c>
      <c r="D64" s="3" t="s">
        <v>246</v>
      </c>
      <c r="E64" s="5">
        <v>48</v>
      </c>
      <c r="F64" s="5"/>
      <c r="G64" s="5">
        <v>48</v>
      </c>
      <c r="H64" s="12">
        <f t="shared" si="1"/>
        <v>62</v>
      </c>
      <c r="I64" s="12"/>
    </row>
    <row r="65" spans="1:9" ht="18.75">
      <c r="A65" s="12">
        <v>63</v>
      </c>
      <c r="B65" s="4" t="s">
        <v>192</v>
      </c>
      <c r="C65" s="3">
        <v>2018237</v>
      </c>
      <c r="D65" s="3" t="s">
        <v>248</v>
      </c>
      <c r="E65" s="5">
        <v>47.5</v>
      </c>
      <c r="F65" s="5"/>
      <c r="G65" s="5">
        <v>47.5</v>
      </c>
      <c r="H65" s="12">
        <f t="shared" si="1"/>
        <v>63</v>
      </c>
      <c r="I65" s="12"/>
    </row>
    <row r="66" spans="1:9" ht="18.75">
      <c r="A66" s="12">
        <v>64</v>
      </c>
      <c r="B66" s="4" t="s">
        <v>192</v>
      </c>
      <c r="C66" s="3">
        <v>2018212</v>
      </c>
      <c r="D66" s="3" t="s">
        <v>218</v>
      </c>
      <c r="E66" s="5">
        <v>47</v>
      </c>
      <c r="F66" s="5"/>
      <c r="G66" s="5">
        <v>47</v>
      </c>
      <c r="H66" s="12">
        <f t="shared" si="1"/>
        <v>64</v>
      </c>
      <c r="I66" s="12"/>
    </row>
    <row r="67" spans="1:9" ht="18.75">
      <c r="A67" s="12">
        <v>65</v>
      </c>
      <c r="B67" s="4" t="s">
        <v>192</v>
      </c>
      <c r="C67" s="3">
        <v>2018230</v>
      </c>
      <c r="D67" s="3" t="s">
        <v>232</v>
      </c>
      <c r="E67" s="5">
        <v>47</v>
      </c>
      <c r="F67" s="5"/>
      <c r="G67" s="5">
        <v>47</v>
      </c>
      <c r="H67" s="12">
        <f aca="true" t="shared" si="2" ref="H67:H72">RANK(G67,$G$3:$G$91)</f>
        <v>64</v>
      </c>
      <c r="I67" s="12"/>
    </row>
    <row r="68" spans="1:9" ht="18.75">
      <c r="A68" s="12">
        <v>66</v>
      </c>
      <c r="B68" s="4" t="s">
        <v>192</v>
      </c>
      <c r="C68" s="3">
        <v>2018260</v>
      </c>
      <c r="D68" s="3" t="s">
        <v>260</v>
      </c>
      <c r="E68" s="5">
        <v>47</v>
      </c>
      <c r="F68" s="5"/>
      <c r="G68" s="5">
        <v>47</v>
      </c>
      <c r="H68" s="12">
        <f t="shared" si="2"/>
        <v>64</v>
      </c>
      <c r="I68" s="12"/>
    </row>
    <row r="69" spans="1:9" ht="18.75">
      <c r="A69" s="12">
        <v>67</v>
      </c>
      <c r="B69" s="4" t="s">
        <v>192</v>
      </c>
      <c r="C69" s="3">
        <v>2018233</v>
      </c>
      <c r="D69" s="3" t="s">
        <v>227</v>
      </c>
      <c r="E69" s="5">
        <v>46.5</v>
      </c>
      <c r="F69" s="5"/>
      <c r="G69" s="5">
        <v>46.5</v>
      </c>
      <c r="H69" s="12">
        <f t="shared" si="2"/>
        <v>67</v>
      </c>
      <c r="I69" s="12"/>
    </row>
    <row r="70" spans="1:9" ht="18.75">
      <c r="A70" s="12">
        <v>68</v>
      </c>
      <c r="B70" s="4" t="s">
        <v>192</v>
      </c>
      <c r="C70" s="3">
        <v>2018254</v>
      </c>
      <c r="D70" s="3" t="s">
        <v>251</v>
      </c>
      <c r="E70" s="5">
        <v>44</v>
      </c>
      <c r="F70" s="5"/>
      <c r="G70" s="5">
        <v>44</v>
      </c>
      <c r="H70" s="12">
        <f t="shared" si="2"/>
        <v>68</v>
      </c>
      <c r="I70" s="12"/>
    </row>
    <row r="71" spans="1:9" ht="18.75">
      <c r="A71" s="12">
        <v>69</v>
      </c>
      <c r="B71" s="4" t="s">
        <v>192</v>
      </c>
      <c r="C71" s="3">
        <v>2018251</v>
      </c>
      <c r="D71" s="3" t="s">
        <v>231</v>
      </c>
      <c r="E71" s="5">
        <v>43</v>
      </c>
      <c r="F71" s="5"/>
      <c r="G71" s="5">
        <v>43</v>
      </c>
      <c r="H71" s="12">
        <f t="shared" si="2"/>
        <v>69</v>
      </c>
      <c r="I71" s="12"/>
    </row>
    <row r="72" spans="1:9" ht="18.75">
      <c r="A72" s="12">
        <v>70</v>
      </c>
      <c r="B72" s="4" t="s">
        <v>192</v>
      </c>
      <c r="C72" s="3">
        <v>2018250</v>
      </c>
      <c r="D72" s="3" t="s">
        <v>241</v>
      </c>
      <c r="E72" s="5">
        <v>43</v>
      </c>
      <c r="F72" s="5"/>
      <c r="G72" s="5">
        <v>43</v>
      </c>
      <c r="H72" s="12">
        <f t="shared" si="2"/>
        <v>69</v>
      </c>
      <c r="I72" s="12"/>
    </row>
    <row r="73" spans="1:9" ht="18.75">
      <c r="A73" s="12">
        <v>71</v>
      </c>
      <c r="B73" s="4" t="s">
        <v>192</v>
      </c>
      <c r="C73" s="3">
        <v>2018210</v>
      </c>
      <c r="D73" s="3" t="s">
        <v>195</v>
      </c>
      <c r="E73" s="5" t="s">
        <v>4</v>
      </c>
      <c r="F73" s="5"/>
      <c r="G73" s="5" t="s">
        <v>4</v>
      </c>
      <c r="H73" s="12"/>
      <c r="I73" s="12"/>
    </row>
    <row r="74" spans="1:9" ht="18.75">
      <c r="A74" s="12">
        <v>72</v>
      </c>
      <c r="B74" s="4" t="s">
        <v>192</v>
      </c>
      <c r="C74" s="3">
        <v>2018207</v>
      </c>
      <c r="D74" s="3" t="s">
        <v>205</v>
      </c>
      <c r="E74" s="5" t="s">
        <v>4</v>
      </c>
      <c r="F74" s="5"/>
      <c r="G74" s="5" t="s">
        <v>4</v>
      </c>
      <c r="H74" s="12"/>
      <c r="I74" s="12"/>
    </row>
    <row r="75" spans="1:9" ht="18.75">
      <c r="A75" s="12">
        <v>73</v>
      </c>
      <c r="B75" s="4" t="s">
        <v>192</v>
      </c>
      <c r="C75" s="3">
        <v>2018197</v>
      </c>
      <c r="D75" s="3" t="s">
        <v>208</v>
      </c>
      <c r="E75" s="5" t="s">
        <v>4</v>
      </c>
      <c r="F75" s="5"/>
      <c r="G75" s="5" t="s">
        <v>4</v>
      </c>
      <c r="H75" s="12"/>
      <c r="I75" s="12"/>
    </row>
    <row r="76" spans="1:9" ht="18.75">
      <c r="A76" s="12">
        <v>74</v>
      </c>
      <c r="B76" s="4" t="s">
        <v>192</v>
      </c>
      <c r="C76" s="3">
        <v>2018201</v>
      </c>
      <c r="D76" s="3" t="s">
        <v>212</v>
      </c>
      <c r="E76" s="5" t="s">
        <v>4</v>
      </c>
      <c r="F76" s="5"/>
      <c r="G76" s="5" t="s">
        <v>4</v>
      </c>
      <c r="H76" s="12"/>
      <c r="I76" s="12"/>
    </row>
    <row r="77" spans="1:9" ht="18.75">
      <c r="A77" s="12">
        <v>75</v>
      </c>
      <c r="B77" s="4" t="s">
        <v>192</v>
      </c>
      <c r="C77" s="3">
        <v>2018221</v>
      </c>
      <c r="D77" s="3" t="s">
        <v>217</v>
      </c>
      <c r="E77" s="5" t="s">
        <v>4</v>
      </c>
      <c r="F77" s="5"/>
      <c r="G77" s="5" t="s">
        <v>4</v>
      </c>
      <c r="H77" s="12"/>
      <c r="I77" s="12"/>
    </row>
    <row r="78" spans="1:9" ht="18.75">
      <c r="A78" s="12">
        <v>76</v>
      </c>
      <c r="B78" s="4" t="s">
        <v>192</v>
      </c>
      <c r="C78" s="3">
        <v>2018215</v>
      </c>
      <c r="D78" s="3" t="s">
        <v>222</v>
      </c>
      <c r="E78" s="5" t="s">
        <v>4</v>
      </c>
      <c r="F78" s="5"/>
      <c r="G78" s="5" t="s">
        <v>4</v>
      </c>
      <c r="H78" s="12"/>
      <c r="I78" s="12"/>
    </row>
    <row r="79" spans="1:9" ht="18.75">
      <c r="A79" s="12">
        <v>77</v>
      </c>
      <c r="B79" s="4" t="s">
        <v>192</v>
      </c>
      <c r="C79" s="3">
        <v>2018244</v>
      </c>
      <c r="D79" s="3" t="s">
        <v>223</v>
      </c>
      <c r="E79" s="5" t="s">
        <v>4</v>
      </c>
      <c r="F79" s="5"/>
      <c r="G79" s="5" t="s">
        <v>4</v>
      </c>
      <c r="H79" s="12"/>
      <c r="I79" s="12"/>
    </row>
    <row r="80" spans="1:9" ht="18.75">
      <c r="A80" s="12">
        <v>78</v>
      </c>
      <c r="B80" s="4" t="s">
        <v>192</v>
      </c>
      <c r="C80" s="3">
        <v>2018243</v>
      </c>
      <c r="D80" s="3" t="s">
        <v>224</v>
      </c>
      <c r="E80" s="5" t="s">
        <v>4</v>
      </c>
      <c r="F80" s="5"/>
      <c r="G80" s="5" t="s">
        <v>4</v>
      </c>
      <c r="H80" s="12"/>
      <c r="I80" s="12"/>
    </row>
    <row r="81" spans="1:9" ht="18.75">
      <c r="A81" s="12">
        <v>79</v>
      </c>
      <c r="B81" s="4" t="s">
        <v>192</v>
      </c>
      <c r="C81" s="3">
        <v>2018227</v>
      </c>
      <c r="D81" s="3" t="s">
        <v>225</v>
      </c>
      <c r="E81" s="5" t="s">
        <v>4</v>
      </c>
      <c r="F81" s="5"/>
      <c r="G81" s="5" t="s">
        <v>4</v>
      </c>
      <c r="H81" s="12"/>
      <c r="I81" s="12"/>
    </row>
    <row r="82" spans="1:9" ht="18.75">
      <c r="A82" s="12">
        <v>80</v>
      </c>
      <c r="B82" s="4" t="s">
        <v>192</v>
      </c>
      <c r="C82" s="3">
        <v>2018228</v>
      </c>
      <c r="D82" s="3" t="s">
        <v>226</v>
      </c>
      <c r="E82" s="5" t="s">
        <v>4</v>
      </c>
      <c r="F82" s="5"/>
      <c r="G82" s="5" t="s">
        <v>4</v>
      </c>
      <c r="H82" s="12"/>
      <c r="I82" s="12"/>
    </row>
    <row r="83" spans="1:9" ht="18.75">
      <c r="A83" s="12">
        <v>81</v>
      </c>
      <c r="B83" s="4" t="s">
        <v>192</v>
      </c>
      <c r="C83" s="3">
        <v>2018223</v>
      </c>
      <c r="D83" s="3" t="s">
        <v>229</v>
      </c>
      <c r="E83" s="5" t="s">
        <v>4</v>
      </c>
      <c r="F83" s="5"/>
      <c r="G83" s="5" t="s">
        <v>4</v>
      </c>
      <c r="H83" s="12"/>
      <c r="I83" s="12"/>
    </row>
    <row r="84" spans="1:9" ht="18.75">
      <c r="A84" s="12">
        <v>82</v>
      </c>
      <c r="B84" s="4" t="s">
        <v>192</v>
      </c>
      <c r="C84" s="3">
        <v>2018232</v>
      </c>
      <c r="D84" s="3" t="s">
        <v>242</v>
      </c>
      <c r="E84" s="5" t="s">
        <v>4</v>
      </c>
      <c r="F84" s="5"/>
      <c r="G84" s="5" t="s">
        <v>4</v>
      </c>
      <c r="H84" s="12"/>
      <c r="I84" s="12"/>
    </row>
    <row r="85" spans="1:9" ht="18.75">
      <c r="A85" s="12">
        <v>83</v>
      </c>
      <c r="B85" s="4" t="s">
        <v>192</v>
      </c>
      <c r="C85" s="3">
        <v>2018256</v>
      </c>
      <c r="D85" s="3" t="s">
        <v>257</v>
      </c>
      <c r="E85" s="5" t="s">
        <v>4</v>
      </c>
      <c r="F85" s="5"/>
      <c r="G85" s="5" t="s">
        <v>4</v>
      </c>
      <c r="H85" s="12"/>
      <c r="I85" s="12"/>
    </row>
    <row r="86" spans="1:9" ht="18.75">
      <c r="A86" s="12">
        <v>84</v>
      </c>
      <c r="B86" s="4" t="s">
        <v>192</v>
      </c>
      <c r="C86" s="3">
        <v>2018273</v>
      </c>
      <c r="D86" s="3" t="s">
        <v>262</v>
      </c>
      <c r="E86" s="5" t="s">
        <v>4</v>
      </c>
      <c r="F86" s="5"/>
      <c r="G86" s="5" t="s">
        <v>4</v>
      </c>
      <c r="H86" s="12"/>
      <c r="I86" s="12"/>
    </row>
    <row r="87" spans="1:9" ht="18.75">
      <c r="A87" s="12">
        <v>85</v>
      </c>
      <c r="B87" s="4" t="s">
        <v>192</v>
      </c>
      <c r="C87" s="3">
        <v>2018269</v>
      </c>
      <c r="D87" s="3" t="s">
        <v>265</v>
      </c>
      <c r="E87" s="5" t="s">
        <v>4</v>
      </c>
      <c r="F87" s="5"/>
      <c r="G87" s="5" t="s">
        <v>4</v>
      </c>
      <c r="H87" s="12"/>
      <c r="I87" s="12"/>
    </row>
    <row r="88" spans="1:9" ht="18.75">
      <c r="A88" s="12">
        <v>86</v>
      </c>
      <c r="B88" s="4" t="s">
        <v>192</v>
      </c>
      <c r="C88" s="3">
        <v>2018258</v>
      </c>
      <c r="D88" s="3" t="s">
        <v>267</v>
      </c>
      <c r="E88" s="5" t="s">
        <v>4</v>
      </c>
      <c r="F88" s="5"/>
      <c r="G88" s="5" t="s">
        <v>4</v>
      </c>
      <c r="H88" s="12"/>
      <c r="I88" s="12"/>
    </row>
    <row r="89" spans="1:9" ht="18.75">
      <c r="A89" s="12">
        <v>87</v>
      </c>
      <c r="B89" s="4" t="s">
        <v>192</v>
      </c>
      <c r="C89" s="3">
        <v>2018279</v>
      </c>
      <c r="D89" s="3" t="s">
        <v>29</v>
      </c>
      <c r="E89" s="5" t="s">
        <v>4</v>
      </c>
      <c r="F89" s="5"/>
      <c r="G89" s="5" t="s">
        <v>4</v>
      </c>
      <c r="H89" s="12"/>
      <c r="I89" s="12"/>
    </row>
    <row r="90" spans="1:9" ht="18.75">
      <c r="A90" s="12">
        <v>88</v>
      </c>
      <c r="B90" s="4" t="s">
        <v>192</v>
      </c>
      <c r="C90" s="3">
        <v>2018275</v>
      </c>
      <c r="D90" s="3" t="s">
        <v>28</v>
      </c>
      <c r="E90" s="5" t="s">
        <v>4</v>
      </c>
      <c r="F90" s="5"/>
      <c r="G90" s="5" t="s">
        <v>4</v>
      </c>
      <c r="H90" s="12"/>
      <c r="I90" s="12"/>
    </row>
    <row r="91" spans="1:9" ht="18.75">
      <c r="A91" s="12">
        <v>89</v>
      </c>
      <c r="B91" s="4" t="s">
        <v>192</v>
      </c>
      <c r="C91" s="3">
        <v>2018280</v>
      </c>
      <c r="D91" s="3" t="s">
        <v>274</v>
      </c>
      <c r="E91" s="5" t="s">
        <v>4</v>
      </c>
      <c r="F91" s="5"/>
      <c r="G91" s="5" t="s">
        <v>4</v>
      </c>
      <c r="H91" s="12"/>
      <c r="I91" s="12"/>
    </row>
  </sheetData>
  <mergeCells count="1">
    <mergeCell ref="A1:I1"/>
  </mergeCells>
  <printOptions/>
  <pageMargins left="0.58" right="0.18" top="0.62" bottom="0.59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2"/>
  </sheetPr>
  <dimension ref="A1:I37"/>
  <sheetViews>
    <sheetView workbookViewId="0" topLeftCell="A1">
      <selection activeCell="I16" sqref="I16"/>
    </sheetView>
  </sheetViews>
  <sheetFormatPr defaultColWidth="9.00390625" defaultRowHeight="14.25"/>
  <cols>
    <col min="1" max="1" width="6.50390625" style="0" bestFit="1" customWidth="1"/>
    <col min="2" max="2" width="11.625" style="0" bestFit="1" customWidth="1"/>
    <col min="3" max="3" width="10.50390625" style="0" bestFit="1" customWidth="1"/>
    <col min="4" max="4" width="8.875" style="0" bestFit="1" customWidth="1"/>
    <col min="5" max="5" width="11.375" style="0" bestFit="1" customWidth="1"/>
    <col min="6" max="6" width="6.50390625" style="0" bestFit="1" customWidth="1"/>
    <col min="7" max="7" width="11.375" style="0" bestFit="1" customWidth="1"/>
    <col min="8" max="8" width="6.50390625" style="0" bestFit="1" customWidth="1"/>
    <col min="9" max="9" width="11.375" style="0" bestFit="1" customWidth="1"/>
  </cols>
  <sheetData>
    <row r="1" spans="1:9" ht="68.25" customHeight="1">
      <c r="A1" s="29" t="s">
        <v>434</v>
      </c>
      <c r="B1" s="29"/>
      <c r="C1" s="29"/>
      <c r="D1" s="29"/>
      <c r="E1" s="29"/>
      <c r="F1" s="29"/>
      <c r="G1" s="29"/>
      <c r="H1" s="29"/>
      <c r="I1" s="29"/>
    </row>
    <row r="2" spans="1:9" s="20" customFormat="1" ht="37.5">
      <c r="A2" s="8" t="s">
        <v>451</v>
      </c>
      <c r="B2" s="8" t="s">
        <v>0</v>
      </c>
      <c r="C2" s="7" t="s">
        <v>1</v>
      </c>
      <c r="D2" s="7" t="s">
        <v>2</v>
      </c>
      <c r="E2" s="9" t="s">
        <v>3</v>
      </c>
      <c r="F2" s="9" t="s">
        <v>53</v>
      </c>
      <c r="G2" s="10" t="s">
        <v>54</v>
      </c>
      <c r="H2" s="8" t="s">
        <v>452</v>
      </c>
      <c r="I2" s="8" t="s">
        <v>453</v>
      </c>
    </row>
    <row r="3" spans="1:9" ht="18.75">
      <c r="A3" s="12">
        <v>1</v>
      </c>
      <c r="B3" s="4" t="s">
        <v>382</v>
      </c>
      <c r="C3" s="3">
        <v>2018307</v>
      </c>
      <c r="D3" s="3" t="s">
        <v>398</v>
      </c>
      <c r="E3" s="5">
        <v>82</v>
      </c>
      <c r="F3" s="5"/>
      <c r="G3" s="5">
        <v>82</v>
      </c>
      <c r="H3" s="12">
        <f aca="true" t="shared" si="0" ref="H3:H34">RANK(G3,$G$3:$G$37)</f>
        <v>1</v>
      </c>
      <c r="I3" s="14" t="s">
        <v>458</v>
      </c>
    </row>
    <row r="4" spans="1:9" ht="18.75">
      <c r="A4" s="12">
        <v>2</v>
      </c>
      <c r="B4" s="4" t="s">
        <v>382</v>
      </c>
      <c r="C4" s="3">
        <v>2018308</v>
      </c>
      <c r="D4" s="3" t="s">
        <v>34</v>
      </c>
      <c r="E4" s="5">
        <v>70</v>
      </c>
      <c r="F4" s="5"/>
      <c r="G4" s="5">
        <v>70</v>
      </c>
      <c r="H4" s="12">
        <f t="shared" si="0"/>
        <v>2</v>
      </c>
      <c r="I4" s="14" t="s">
        <v>458</v>
      </c>
    </row>
    <row r="5" spans="1:9" ht="18.75">
      <c r="A5" s="12">
        <v>3</v>
      </c>
      <c r="B5" s="4" t="s">
        <v>382</v>
      </c>
      <c r="C5" s="3">
        <v>2018313</v>
      </c>
      <c r="D5" s="3" t="s">
        <v>408</v>
      </c>
      <c r="E5" s="5">
        <v>70</v>
      </c>
      <c r="F5" s="5"/>
      <c r="G5" s="5">
        <v>70</v>
      </c>
      <c r="H5" s="12">
        <f t="shared" si="0"/>
        <v>2</v>
      </c>
      <c r="I5" s="14" t="s">
        <v>458</v>
      </c>
    </row>
    <row r="6" spans="1:9" ht="18.75">
      <c r="A6" s="12">
        <v>4</v>
      </c>
      <c r="B6" s="4" t="s">
        <v>382</v>
      </c>
      <c r="C6" s="3">
        <v>2018305</v>
      </c>
      <c r="D6" s="3" t="s">
        <v>396</v>
      </c>
      <c r="E6" s="5">
        <v>67</v>
      </c>
      <c r="F6" s="5"/>
      <c r="G6" s="5">
        <v>67</v>
      </c>
      <c r="H6" s="12">
        <f t="shared" si="0"/>
        <v>4</v>
      </c>
      <c r="I6" s="14" t="s">
        <v>458</v>
      </c>
    </row>
    <row r="7" spans="1:9" ht="18.75">
      <c r="A7" s="12">
        <v>5</v>
      </c>
      <c r="B7" s="4" t="s">
        <v>382</v>
      </c>
      <c r="C7" s="3">
        <v>2018294</v>
      </c>
      <c r="D7" s="3" t="s">
        <v>401</v>
      </c>
      <c r="E7" s="5">
        <v>67</v>
      </c>
      <c r="F7" s="5"/>
      <c r="G7" s="5">
        <v>67</v>
      </c>
      <c r="H7" s="12">
        <f t="shared" si="0"/>
        <v>4</v>
      </c>
      <c r="I7" s="14" t="s">
        <v>458</v>
      </c>
    </row>
    <row r="8" spans="1:9" ht="18.75">
      <c r="A8" s="12">
        <v>6</v>
      </c>
      <c r="B8" s="4" t="s">
        <v>382</v>
      </c>
      <c r="C8" s="3">
        <v>2018289</v>
      </c>
      <c r="D8" s="3" t="s">
        <v>386</v>
      </c>
      <c r="E8" s="5">
        <v>65.5</v>
      </c>
      <c r="F8" s="5"/>
      <c r="G8" s="5">
        <v>65.5</v>
      </c>
      <c r="H8" s="12">
        <f t="shared" si="0"/>
        <v>6</v>
      </c>
      <c r="I8" s="14" t="s">
        <v>458</v>
      </c>
    </row>
    <row r="9" spans="1:9" ht="18.75">
      <c r="A9" s="12">
        <v>7</v>
      </c>
      <c r="B9" s="4" t="s">
        <v>382</v>
      </c>
      <c r="C9" s="3">
        <v>2018297</v>
      </c>
      <c r="D9" s="3" t="s">
        <v>404</v>
      </c>
      <c r="E9" s="5">
        <v>65</v>
      </c>
      <c r="F9" s="5"/>
      <c r="G9" s="5">
        <v>65</v>
      </c>
      <c r="H9" s="12">
        <f t="shared" si="0"/>
        <v>7</v>
      </c>
      <c r="I9" s="14" t="s">
        <v>458</v>
      </c>
    </row>
    <row r="10" spans="1:9" ht="18.75">
      <c r="A10" s="12">
        <v>8</v>
      </c>
      <c r="B10" s="4" t="s">
        <v>382</v>
      </c>
      <c r="C10" s="3">
        <v>2018282</v>
      </c>
      <c r="D10" s="3" t="s">
        <v>31</v>
      </c>
      <c r="E10" s="5">
        <v>63</v>
      </c>
      <c r="F10" s="5"/>
      <c r="G10" s="5">
        <v>63</v>
      </c>
      <c r="H10" s="12">
        <f t="shared" si="0"/>
        <v>8</v>
      </c>
      <c r="I10" s="14" t="s">
        <v>458</v>
      </c>
    </row>
    <row r="11" spans="1:9" ht="18.75">
      <c r="A11" s="12">
        <v>9</v>
      </c>
      <c r="B11" s="4" t="s">
        <v>382</v>
      </c>
      <c r="C11" s="3">
        <v>2018309</v>
      </c>
      <c r="D11" s="3" t="s">
        <v>393</v>
      </c>
      <c r="E11" s="5">
        <v>62.5</v>
      </c>
      <c r="F11" s="5"/>
      <c r="G11" s="5">
        <v>62.5</v>
      </c>
      <c r="H11" s="12">
        <f t="shared" si="0"/>
        <v>9</v>
      </c>
      <c r="I11" s="14" t="s">
        <v>458</v>
      </c>
    </row>
    <row r="12" spans="1:9" ht="18.75">
      <c r="A12" s="12">
        <v>10</v>
      </c>
      <c r="B12" s="4" t="s">
        <v>382</v>
      </c>
      <c r="C12" s="3">
        <v>2018303</v>
      </c>
      <c r="D12" s="3" t="s">
        <v>30</v>
      </c>
      <c r="E12" s="5">
        <v>62.5</v>
      </c>
      <c r="F12" s="5"/>
      <c r="G12" s="5">
        <v>62.5</v>
      </c>
      <c r="H12" s="12">
        <f t="shared" si="0"/>
        <v>9</v>
      </c>
      <c r="I12" s="14" t="s">
        <v>458</v>
      </c>
    </row>
    <row r="13" spans="1:9" ht="18.75">
      <c r="A13" s="12">
        <v>11</v>
      </c>
      <c r="B13" s="4" t="s">
        <v>382</v>
      </c>
      <c r="C13" s="3">
        <v>2018304</v>
      </c>
      <c r="D13" s="3" t="s">
        <v>402</v>
      </c>
      <c r="E13" s="5">
        <v>62</v>
      </c>
      <c r="F13" s="5"/>
      <c r="G13" s="5">
        <v>62</v>
      </c>
      <c r="H13" s="12">
        <f t="shared" si="0"/>
        <v>11</v>
      </c>
      <c r="I13" s="14" t="s">
        <v>458</v>
      </c>
    </row>
    <row r="14" spans="1:9" ht="18.75">
      <c r="A14" s="12">
        <v>12</v>
      </c>
      <c r="B14" s="4" t="s">
        <v>382</v>
      </c>
      <c r="C14" s="3">
        <v>2018301</v>
      </c>
      <c r="D14" s="3" t="s">
        <v>403</v>
      </c>
      <c r="E14" s="5">
        <v>61</v>
      </c>
      <c r="F14" s="5"/>
      <c r="G14" s="5">
        <v>61</v>
      </c>
      <c r="H14" s="12">
        <f t="shared" si="0"/>
        <v>12</v>
      </c>
      <c r="I14" s="14" t="s">
        <v>458</v>
      </c>
    </row>
    <row r="15" spans="1:9" ht="18.75">
      <c r="A15" s="12">
        <v>13</v>
      </c>
      <c r="B15" s="4" t="s">
        <v>382</v>
      </c>
      <c r="C15" s="3">
        <v>2018306</v>
      </c>
      <c r="D15" s="3" t="s">
        <v>406</v>
      </c>
      <c r="E15" s="5">
        <v>60</v>
      </c>
      <c r="F15" s="5"/>
      <c r="G15" s="5">
        <v>60</v>
      </c>
      <c r="H15" s="12">
        <f t="shared" si="0"/>
        <v>13</v>
      </c>
      <c r="I15" s="14" t="s">
        <v>458</v>
      </c>
    </row>
    <row r="16" spans="1:9" s="27" customFormat="1" ht="18.75">
      <c r="A16" s="14">
        <v>14</v>
      </c>
      <c r="B16" s="24" t="s">
        <v>382</v>
      </c>
      <c r="C16" s="3">
        <v>2018299</v>
      </c>
      <c r="D16" s="3" t="s">
        <v>387</v>
      </c>
      <c r="E16" s="25">
        <v>58</v>
      </c>
      <c r="F16" s="25"/>
      <c r="G16" s="25">
        <v>58</v>
      </c>
      <c r="H16" s="14">
        <f t="shared" si="0"/>
        <v>14</v>
      </c>
      <c r="I16" s="14" t="s">
        <v>457</v>
      </c>
    </row>
    <row r="17" spans="1:9" ht="18.75">
      <c r="A17" s="12">
        <v>15</v>
      </c>
      <c r="B17" s="4" t="s">
        <v>382</v>
      </c>
      <c r="C17" s="3">
        <v>2018293</v>
      </c>
      <c r="D17" s="3" t="s">
        <v>397</v>
      </c>
      <c r="E17" s="5">
        <v>57.5</v>
      </c>
      <c r="F17" s="5"/>
      <c r="G17" s="5">
        <v>57.5</v>
      </c>
      <c r="H17" s="12">
        <f t="shared" si="0"/>
        <v>15</v>
      </c>
      <c r="I17" s="12"/>
    </row>
    <row r="18" spans="1:9" ht="18.75">
      <c r="A18" s="12">
        <v>16</v>
      </c>
      <c r="B18" s="4" t="s">
        <v>382</v>
      </c>
      <c r="C18" s="3">
        <v>2018298</v>
      </c>
      <c r="D18" s="3" t="s">
        <v>32</v>
      </c>
      <c r="E18" s="5">
        <v>57</v>
      </c>
      <c r="F18" s="5"/>
      <c r="G18" s="5">
        <v>57</v>
      </c>
      <c r="H18" s="12">
        <f t="shared" si="0"/>
        <v>16</v>
      </c>
      <c r="I18" s="12"/>
    </row>
    <row r="19" spans="1:9" ht="18.75">
      <c r="A19" s="12">
        <v>17</v>
      </c>
      <c r="B19" s="4" t="s">
        <v>382</v>
      </c>
      <c r="C19" s="3">
        <v>2018290</v>
      </c>
      <c r="D19" s="3" t="s">
        <v>405</v>
      </c>
      <c r="E19" s="5">
        <v>56</v>
      </c>
      <c r="F19" s="5"/>
      <c r="G19" s="5">
        <v>56</v>
      </c>
      <c r="H19" s="12">
        <f t="shared" si="0"/>
        <v>17</v>
      </c>
      <c r="I19" s="12"/>
    </row>
    <row r="20" spans="1:9" ht="18.75">
      <c r="A20" s="12">
        <v>18</v>
      </c>
      <c r="B20" s="4" t="s">
        <v>382</v>
      </c>
      <c r="C20" s="3">
        <v>2018292</v>
      </c>
      <c r="D20" s="3" t="s">
        <v>384</v>
      </c>
      <c r="E20" s="5">
        <v>54.5</v>
      </c>
      <c r="F20" s="5"/>
      <c r="G20" s="5">
        <v>54.5</v>
      </c>
      <c r="H20" s="12">
        <f t="shared" si="0"/>
        <v>18</v>
      </c>
      <c r="I20" s="12"/>
    </row>
    <row r="21" spans="1:9" ht="18.75">
      <c r="A21" s="12">
        <v>19</v>
      </c>
      <c r="B21" s="4" t="s">
        <v>382</v>
      </c>
      <c r="C21" s="3">
        <v>2018296</v>
      </c>
      <c r="D21" s="3" t="s">
        <v>388</v>
      </c>
      <c r="E21" s="5">
        <v>54.5</v>
      </c>
      <c r="F21" s="5"/>
      <c r="G21" s="5">
        <v>54.5</v>
      </c>
      <c r="H21" s="12">
        <f t="shared" si="0"/>
        <v>18</v>
      </c>
      <c r="I21" s="12"/>
    </row>
    <row r="22" spans="1:9" ht="18.75">
      <c r="A22" s="12">
        <v>20</v>
      </c>
      <c r="B22" s="4" t="s">
        <v>382</v>
      </c>
      <c r="C22" s="3">
        <v>2018315</v>
      </c>
      <c r="D22" s="3" t="s">
        <v>412</v>
      </c>
      <c r="E22" s="5">
        <v>54.5</v>
      </c>
      <c r="F22" s="5"/>
      <c r="G22" s="5">
        <v>54.5</v>
      </c>
      <c r="H22" s="12">
        <f t="shared" si="0"/>
        <v>18</v>
      </c>
      <c r="I22" s="12"/>
    </row>
    <row r="23" spans="1:9" ht="18.75">
      <c r="A23" s="12">
        <v>21</v>
      </c>
      <c r="B23" s="4" t="s">
        <v>382</v>
      </c>
      <c r="C23" s="3">
        <v>2018284</v>
      </c>
      <c r="D23" s="3" t="s">
        <v>389</v>
      </c>
      <c r="E23" s="5">
        <v>54</v>
      </c>
      <c r="F23" s="5"/>
      <c r="G23" s="5">
        <v>54</v>
      </c>
      <c r="H23" s="12">
        <f t="shared" si="0"/>
        <v>21</v>
      </c>
      <c r="I23" s="12"/>
    </row>
    <row r="24" spans="1:9" ht="18.75">
      <c r="A24" s="12">
        <v>22</v>
      </c>
      <c r="B24" s="4" t="s">
        <v>382</v>
      </c>
      <c r="C24" s="3">
        <v>2018302</v>
      </c>
      <c r="D24" s="3" t="s">
        <v>395</v>
      </c>
      <c r="E24" s="5">
        <v>52.5</v>
      </c>
      <c r="F24" s="5"/>
      <c r="G24" s="5">
        <v>52.5</v>
      </c>
      <c r="H24" s="12">
        <f t="shared" si="0"/>
        <v>22</v>
      </c>
      <c r="I24" s="12"/>
    </row>
    <row r="25" spans="1:9" ht="18.75">
      <c r="A25" s="12">
        <v>23</v>
      </c>
      <c r="B25" s="4" t="s">
        <v>382</v>
      </c>
      <c r="C25" s="3">
        <v>2018311</v>
      </c>
      <c r="D25" s="3" t="s">
        <v>410</v>
      </c>
      <c r="E25" s="5">
        <v>52.5</v>
      </c>
      <c r="F25" s="5"/>
      <c r="G25" s="5">
        <v>52.5</v>
      </c>
      <c r="H25" s="12">
        <f t="shared" si="0"/>
        <v>22</v>
      </c>
      <c r="I25" s="12"/>
    </row>
    <row r="26" spans="1:9" ht="18.75">
      <c r="A26" s="12">
        <v>24</v>
      </c>
      <c r="B26" s="4" t="s">
        <v>382</v>
      </c>
      <c r="C26" s="3">
        <v>2018288</v>
      </c>
      <c r="D26" s="3" t="s">
        <v>44</v>
      </c>
      <c r="E26" s="5">
        <v>51.5</v>
      </c>
      <c r="F26" s="5"/>
      <c r="G26" s="5">
        <v>51.5</v>
      </c>
      <c r="H26" s="12">
        <f t="shared" si="0"/>
        <v>24</v>
      </c>
      <c r="I26" s="12"/>
    </row>
    <row r="27" spans="1:9" ht="18.75">
      <c r="A27" s="12">
        <v>25</v>
      </c>
      <c r="B27" s="4" t="s">
        <v>382</v>
      </c>
      <c r="C27" s="3">
        <v>2018281</v>
      </c>
      <c r="D27" s="3" t="s">
        <v>385</v>
      </c>
      <c r="E27" s="5">
        <v>51</v>
      </c>
      <c r="F27" s="5"/>
      <c r="G27" s="5">
        <v>51</v>
      </c>
      <c r="H27" s="12">
        <f t="shared" si="0"/>
        <v>25</v>
      </c>
      <c r="I27" s="12"/>
    </row>
    <row r="28" spans="1:9" ht="18.75">
      <c r="A28" s="12">
        <v>26</v>
      </c>
      <c r="B28" s="4" t="s">
        <v>382</v>
      </c>
      <c r="C28" s="3">
        <v>2018287</v>
      </c>
      <c r="D28" s="3" t="s">
        <v>400</v>
      </c>
      <c r="E28" s="5">
        <v>50</v>
      </c>
      <c r="F28" s="5"/>
      <c r="G28" s="5">
        <v>50</v>
      </c>
      <c r="H28" s="12">
        <f t="shared" si="0"/>
        <v>26</v>
      </c>
      <c r="I28" s="12"/>
    </row>
    <row r="29" spans="1:9" ht="18.75">
      <c r="A29" s="12">
        <v>27</v>
      </c>
      <c r="B29" s="4" t="s">
        <v>382</v>
      </c>
      <c r="C29" s="3">
        <v>2018285</v>
      </c>
      <c r="D29" s="3" t="s">
        <v>390</v>
      </c>
      <c r="E29" s="5">
        <v>48.5</v>
      </c>
      <c r="F29" s="5"/>
      <c r="G29" s="5">
        <v>48.5</v>
      </c>
      <c r="H29" s="12">
        <f t="shared" si="0"/>
        <v>27</v>
      </c>
      <c r="I29" s="12"/>
    </row>
    <row r="30" spans="1:9" ht="18.75">
      <c r="A30" s="12">
        <v>28</v>
      </c>
      <c r="B30" s="4" t="s">
        <v>382</v>
      </c>
      <c r="C30" s="3">
        <v>2018312</v>
      </c>
      <c r="D30" s="3" t="s">
        <v>409</v>
      </c>
      <c r="E30" s="5">
        <v>48.5</v>
      </c>
      <c r="F30" s="5"/>
      <c r="G30" s="5">
        <v>48.5</v>
      </c>
      <c r="H30" s="12">
        <f t="shared" si="0"/>
        <v>27</v>
      </c>
      <c r="I30" s="12"/>
    </row>
    <row r="31" spans="1:9" ht="18.75">
      <c r="A31" s="12">
        <v>29</v>
      </c>
      <c r="B31" s="4" t="s">
        <v>382</v>
      </c>
      <c r="C31" s="3">
        <v>2018286</v>
      </c>
      <c r="D31" s="3" t="s">
        <v>383</v>
      </c>
      <c r="E31" s="5">
        <v>48</v>
      </c>
      <c r="F31" s="5"/>
      <c r="G31" s="5">
        <v>48</v>
      </c>
      <c r="H31" s="12">
        <f t="shared" si="0"/>
        <v>29</v>
      </c>
      <c r="I31" s="12"/>
    </row>
    <row r="32" spans="1:9" ht="18.75">
      <c r="A32" s="12">
        <v>30</v>
      </c>
      <c r="B32" s="4" t="s">
        <v>382</v>
      </c>
      <c r="C32" s="3">
        <v>2018291</v>
      </c>
      <c r="D32" s="3" t="s">
        <v>391</v>
      </c>
      <c r="E32" s="5">
        <v>47.5</v>
      </c>
      <c r="F32" s="5"/>
      <c r="G32" s="5">
        <v>47.5</v>
      </c>
      <c r="H32" s="12">
        <f t="shared" si="0"/>
        <v>30</v>
      </c>
      <c r="I32" s="12"/>
    </row>
    <row r="33" spans="1:9" ht="18.75">
      <c r="A33" s="12">
        <v>31</v>
      </c>
      <c r="B33" s="4" t="s">
        <v>382</v>
      </c>
      <c r="C33" s="3">
        <v>2018283</v>
      </c>
      <c r="D33" s="3" t="s">
        <v>399</v>
      </c>
      <c r="E33" s="5">
        <v>44.5</v>
      </c>
      <c r="F33" s="5"/>
      <c r="G33" s="5">
        <v>44.5</v>
      </c>
      <c r="H33" s="12">
        <f t="shared" si="0"/>
        <v>31</v>
      </c>
      <c r="I33" s="12"/>
    </row>
    <row r="34" spans="1:9" ht="18.75">
      <c r="A34" s="12">
        <v>32</v>
      </c>
      <c r="B34" s="4" t="s">
        <v>382</v>
      </c>
      <c r="C34" s="3">
        <v>2018295</v>
      </c>
      <c r="D34" s="3" t="s">
        <v>407</v>
      </c>
      <c r="E34" s="5">
        <v>42</v>
      </c>
      <c r="F34" s="5"/>
      <c r="G34" s="5">
        <v>42</v>
      </c>
      <c r="H34" s="12">
        <f t="shared" si="0"/>
        <v>32</v>
      </c>
      <c r="I34" s="12"/>
    </row>
    <row r="35" spans="1:9" ht="18.75">
      <c r="A35" s="12">
        <v>33</v>
      </c>
      <c r="B35" s="4" t="s">
        <v>382</v>
      </c>
      <c r="C35" s="3">
        <v>2018300</v>
      </c>
      <c r="D35" s="3" t="s">
        <v>392</v>
      </c>
      <c r="E35" s="5" t="s">
        <v>4</v>
      </c>
      <c r="F35" s="5"/>
      <c r="G35" s="5" t="s">
        <v>4</v>
      </c>
      <c r="H35" s="12"/>
      <c r="I35" s="12"/>
    </row>
    <row r="36" spans="1:9" ht="18.75">
      <c r="A36" s="12">
        <v>34</v>
      </c>
      <c r="B36" s="4" t="s">
        <v>382</v>
      </c>
      <c r="C36" s="3">
        <v>2018310</v>
      </c>
      <c r="D36" s="3" t="s">
        <v>394</v>
      </c>
      <c r="E36" s="5" t="s">
        <v>4</v>
      </c>
      <c r="F36" s="5"/>
      <c r="G36" s="5" t="s">
        <v>4</v>
      </c>
      <c r="H36" s="12"/>
      <c r="I36" s="12"/>
    </row>
    <row r="37" spans="1:9" ht="18.75">
      <c r="A37" s="12">
        <v>35</v>
      </c>
      <c r="B37" s="11" t="s">
        <v>442</v>
      </c>
      <c r="C37" s="3">
        <v>2018314</v>
      </c>
      <c r="D37" s="3" t="s">
        <v>411</v>
      </c>
      <c r="E37" s="5" t="s">
        <v>4</v>
      </c>
      <c r="F37" s="5"/>
      <c r="G37" s="5" t="s">
        <v>4</v>
      </c>
      <c r="H37" s="12"/>
      <c r="I37" s="12"/>
    </row>
  </sheetData>
  <mergeCells count="1">
    <mergeCell ref="A1:I1"/>
  </mergeCells>
  <printOptions/>
  <pageMargins left="0.59" right="0.38" top="0.35" bottom="0.42" header="0.27" footer="0.1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60"/>
  </sheetPr>
  <dimension ref="A1:I12"/>
  <sheetViews>
    <sheetView workbookViewId="0" topLeftCell="A1">
      <selection activeCell="A4" sqref="A4:IV4"/>
    </sheetView>
  </sheetViews>
  <sheetFormatPr defaultColWidth="9.00390625" defaultRowHeight="14.25"/>
  <cols>
    <col min="1" max="1" width="6.50390625" style="0" bestFit="1" customWidth="1"/>
    <col min="2" max="2" width="16.125" style="0" bestFit="1" customWidth="1"/>
    <col min="3" max="3" width="10.50390625" style="0" bestFit="1" customWidth="1"/>
    <col min="4" max="4" width="8.875" style="0" bestFit="1" customWidth="1"/>
    <col min="5" max="5" width="11.375" style="0" bestFit="1" customWidth="1"/>
    <col min="6" max="6" width="6.50390625" style="0" bestFit="1" customWidth="1"/>
    <col min="7" max="7" width="11.375" style="0" bestFit="1" customWidth="1"/>
    <col min="8" max="8" width="6.50390625" style="0" bestFit="1" customWidth="1"/>
    <col min="9" max="9" width="11.375" style="0" bestFit="1" customWidth="1"/>
  </cols>
  <sheetData>
    <row r="1" spans="1:9" ht="68.25" customHeight="1">
      <c r="A1" s="29" t="s">
        <v>434</v>
      </c>
      <c r="B1" s="29"/>
      <c r="C1" s="29"/>
      <c r="D1" s="29"/>
      <c r="E1" s="29"/>
      <c r="F1" s="29"/>
      <c r="G1" s="29"/>
      <c r="H1" s="29"/>
      <c r="I1" s="29"/>
    </row>
    <row r="2" spans="1:9" s="22" customFormat="1" ht="37.5">
      <c r="A2" s="8" t="s">
        <v>52</v>
      </c>
      <c r="B2" s="16" t="s">
        <v>0</v>
      </c>
      <c r="C2" s="17" t="s">
        <v>1</v>
      </c>
      <c r="D2" s="17" t="s">
        <v>2</v>
      </c>
      <c r="E2" s="18" t="s">
        <v>3</v>
      </c>
      <c r="F2" s="18" t="s">
        <v>53</v>
      </c>
      <c r="G2" s="19" t="s">
        <v>54</v>
      </c>
      <c r="H2" s="8" t="s">
        <v>447</v>
      </c>
      <c r="I2" s="8" t="s">
        <v>50</v>
      </c>
    </row>
    <row r="3" spans="1:9" s="13" customFormat="1" ht="18.75">
      <c r="A3" s="12">
        <v>1</v>
      </c>
      <c r="B3" s="4" t="s">
        <v>425</v>
      </c>
      <c r="C3" s="3">
        <v>2018324</v>
      </c>
      <c r="D3" s="3" t="s">
        <v>45</v>
      </c>
      <c r="E3" s="5">
        <v>68.5</v>
      </c>
      <c r="F3" s="5"/>
      <c r="G3" s="5">
        <v>68.5</v>
      </c>
      <c r="H3" s="12">
        <f aca="true" t="shared" si="0" ref="H3:H12">RANK(G3,$G$3:$G$67)</f>
        <v>1</v>
      </c>
      <c r="I3" s="14" t="s">
        <v>457</v>
      </c>
    </row>
    <row r="4" spans="1:9" s="26" customFormat="1" ht="18.75">
      <c r="A4" s="14">
        <v>2</v>
      </c>
      <c r="B4" s="24" t="s">
        <v>425</v>
      </c>
      <c r="C4" s="3">
        <v>2018320</v>
      </c>
      <c r="D4" s="3" t="s">
        <v>429</v>
      </c>
      <c r="E4" s="25">
        <v>66.5</v>
      </c>
      <c r="F4" s="25"/>
      <c r="G4" s="25">
        <v>66.5</v>
      </c>
      <c r="H4" s="14">
        <f t="shared" si="0"/>
        <v>2</v>
      </c>
      <c r="I4" s="14" t="s">
        <v>457</v>
      </c>
    </row>
    <row r="5" spans="1:9" s="13" customFormat="1" ht="18.75">
      <c r="A5" s="12">
        <v>3</v>
      </c>
      <c r="B5" s="4" t="s">
        <v>425</v>
      </c>
      <c r="C5" s="3">
        <v>2018325</v>
      </c>
      <c r="D5" s="3" t="s">
        <v>432</v>
      </c>
      <c r="E5" s="5">
        <v>65</v>
      </c>
      <c r="F5" s="5"/>
      <c r="G5" s="5">
        <v>65</v>
      </c>
      <c r="H5" s="12">
        <f t="shared" si="0"/>
        <v>3</v>
      </c>
      <c r="I5" s="12"/>
    </row>
    <row r="6" spans="1:9" s="13" customFormat="1" ht="18.75">
      <c r="A6" s="14">
        <v>4</v>
      </c>
      <c r="B6" s="4" t="s">
        <v>425</v>
      </c>
      <c r="C6" s="3">
        <v>2018319</v>
      </c>
      <c r="D6" s="3" t="s">
        <v>427</v>
      </c>
      <c r="E6" s="5">
        <v>64</v>
      </c>
      <c r="F6" s="5"/>
      <c r="G6" s="5">
        <v>64</v>
      </c>
      <c r="H6" s="12">
        <f t="shared" si="0"/>
        <v>4</v>
      </c>
      <c r="I6" s="12"/>
    </row>
    <row r="7" spans="1:9" s="13" customFormat="1" ht="18.75">
      <c r="A7" s="14">
        <v>5</v>
      </c>
      <c r="B7" s="11" t="s">
        <v>445</v>
      </c>
      <c r="C7" s="3">
        <v>2018316</v>
      </c>
      <c r="D7" s="3" t="s">
        <v>433</v>
      </c>
      <c r="E7" s="5">
        <v>58.5</v>
      </c>
      <c r="F7" s="5"/>
      <c r="G7" s="5">
        <v>58.5</v>
      </c>
      <c r="H7" s="12">
        <f t="shared" si="0"/>
        <v>5</v>
      </c>
      <c r="I7" s="12"/>
    </row>
    <row r="8" spans="1:9" s="13" customFormat="1" ht="18.75">
      <c r="A8" s="14">
        <v>6</v>
      </c>
      <c r="B8" s="4" t="s">
        <v>425</v>
      </c>
      <c r="C8" s="3">
        <v>2018321</v>
      </c>
      <c r="D8" s="3" t="s">
        <v>430</v>
      </c>
      <c r="E8" s="5">
        <v>58</v>
      </c>
      <c r="F8" s="5"/>
      <c r="G8" s="5">
        <v>58</v>
      </c>
      <c r="H8" s="12">
        <f t="shared" si="0"/>
        <v>6</v>
      </c>
      <c r="I8" s="12"/>
    </row>
    <row r="9" spans="1:9" s="13" customFormat="1" ht="18.75">
      <c r="A9" s="14">
        <v>7</v>
      </c>
      <c r="B9" s="4" t="s">
        <v>425</v>
      </c>
      <c r="C9" s="3">
        <v>2018323</v>
      </c>
      <c r="D9" s="3" t="s">
        <v>426</v>
      </c>
      <c r="E9" s="5">
        <v>55.5</v>
      </c>
      <c r="F9" s="5"/>
      <c r="G9" s="5">
        <v>55.5</v>
      </c>
      <c r="H9" s="12">
        <f t="shared" si="0"/>
        <v>7</v>
      </c>
      <c r="I9" s="12"/>
    </row>
    <row r="10" spans="1:9" s="13" customFormat="1" ht="18.75">
      <c r="A10" s="14">
        <v>8</v>
      </c>
      <c r="B10" s="4" t="s">
        <v>425</v>
      </c>
      <c r="C10" s="3">
        <v>2018322</v>
      </c>
      <c r="D10" s="3" t="s">
        <v>431</v>
      </c>
      <c r="E10" s="5">
        <v>54.5</v>
      </c>
      <c r="F10" s="5"/>
      <c r="G10" s="5">
        <v>54.5</v>
      </c>
      <c r="H10" s="12">
        <f t="shared" si="0"/>
        <v>8</v>
      </c>
      <c r="I10" s="12"/>
    </row>
    <row r="11" spans="1:9" s="13" customFormat="1" ht="18.75">
      <c r="A11" s="12">
        <v>9</v>
      </c>
      <c r="B11" s="4" t="s">
        <v>425</v>
      </c>
      <c r="C11" s="3">
        <v>2018318</v>
      </c>
      <c r="D11" s="3" t="s">
        <v>46</v>
      </c>
      <c r="E11" s="5">
        <v>54</v>
      </c>
      <c r="F11" s="5"/>
      <c r="G11" s="5">
        <v>54</v>
      </c>
      <c r="H11" s="12">
        <f t="shared" si="0"/>
        <v>9</v>
      </c>
      <c r="I11" s="12"/>
    </row>
    <row r="12" spans="1:9" s="13" customFormat="1" ht="18.75">
      <c r="A12" s="12">
        <v>10</v>
      </c>
      <c r="B12" s="4" t="s">
        <v>425</v>
      </c>
      <c r="C12" s="3">
        <v>2018317</v>
      </c>
      <c r="D12" s="3" t="s">
        <v>428</v>
      </c>
      <c r="E12" s="5">
        <v>53</v>
      </c>
      <c r="F12" s="5"/>
      <c r="G12" s="5">
        <v>53</v>
      </c>
      <c r="H12" s="12">
        <f t="shared" si="0"/>
        <v>10</v>
      </c>
      <c r="I12" s="12"/>
    </row>
    <row r="13" s="13" customFormat="1" ht="14.25"/>
  </sheetData>
  <mergeCells count="1">
    <mergeCell ref="A1:I1"/>
  </mergeCells>
  <printOptions/>
  <pageMargins left="0.56" right="0.22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I6"/>
  <sheetViews>
    <sheetView workbookViewId="0" topLeftCell="A1">
      <selection activeCell="I3" sqref="I3"/>
    </sheetView>
  </sheetViews>
  <sheetFormatPr defaultColWidth="9.00390625" defaultRowHeight="14.25"/>
  <cols>
    <col min="1" max="1" width="6.50390625" style="0" bestFit="1" customWidth="1"/>
    <col min="2" max="2" width="13.875" style="0" bestFit="1" customWidth="1"/>
    <col min="3" max="3" width="10.50390625" style="0" bestFit="1" customWidth="1"/>
    <col min="4" max="4" width="8.875" style="0" bestFit="1" customWidth="1"/>
    <col min="5" max="5" width="11.375" style="0" bestFit="1" customWidth="1"/>
    <col min="6" max="6" width="6.50390625" style="0" bestFit="1" customWidth="1"/>
    <col min="7" max="7" width="11.375" style="0" bestFit="1" customWidth="1"/>
    <col min="8" max="8" width="6.50390625" style="0" bestFit="1" customWidth="1"/>
    <col min="9" max="9" width="11.375" style="0" bestFit="1" customWidth="1"/>
  </cols>
  <sheetData>
    <row r="1" spans="1:9" ht="68.25" customHeight="1">
      <c r="A1" s="29" t="s">
        <v>434</v>
      </c>
      <c r="B1" s="29"/>
      <c r="C1" s="29"/>
      <c r="D1" s="29"/>
      <c r="E1" s="29"/>
      <c r="F1" s="29"/>
      <c r="G1" s="29"/>
      <c r="H1" s="29"/>
      <c r="I1" s="29"/>
    </row>
    <row r="2" spans="1:9" s="15" customFormat="1" ht="37.5">
      <c r="A2" s="8" t="s">
        <v>451</v>
      </c>
      <c r="B2" s="16" t="s">
        <v>0</v>
      </c>
      <c r="C2" s="17" t="s">
        <v>1</v>
      </c>
      <c r="D2" s="17" t="s">
        <v>2</v>
      </c>
      <c r="E2" s="18" t="s">
        <v>3</v>
      </c>
      <c r="F2" s="18" t="s">
        <v>53</v>
      </c>
      <c r="G2" s="19" t="s">
        <v>54</v>
      </c>
      <c r="H2" s="8" t="s">
        <v>452</v>
      </c>
      <c r="I2" s="8" t="s">
        <v>453</v>
      </c>
    </row>
    <row r="3" spans="1:9" s="13" customFormat="1" ht="18.75">
      <c r="A3" s="12">
        <v>1</v>
      </c>
      <c r="B3" s="4" t="s">
        <v>421</v>
      </c>
      <c r="C3" s="3">
        <v>2018327</v>
      </c>
      <c r="D3" s="3" t="s">
        <v>422</v>
      </c>
      <c r="E3" s="5">
        <v>57.5</v>
      </c>
      <c r="F3" s="5"/>
      <c r="G3" s="5">
        <v>57.5</v>
      </c>
      <c r="H3" s="12">
        <f>RANK(G3,$G$3:$G$67)</f>
        <v>1</v>
      </c>
      <c r="I3" s="14" t="s">
        <v>458</v>
      </c>
    </row>
    <row r="4" spans="1:9" s="26" customFormat="1" ht="18.75">
      <c r="A4" s="14">
        <v>2</v>
      </c>
      <c r="B4" s="24" t="s">
        <v>421</v>
      </c>
      <c r="C4" s="3">
        <v>2018326</v>
      </c>
      <c r="D4" s="3" t="s">
        <v>459</v>
      </c>
      <c r="E4" s="25">
        <v>51.5</v>
      </c>
      <c r="F4" s="25"/>
      <c r="G4" s="25">
        <v>51.5</v>
      </c>
      <c r="H4" s="14">
        <f>RANK(G4,$G$3:$G$67)</f>
        <v>2</v>
      </c>
      <c r="I4" s="14" t="s">
        <v>460</v>
      </c>
    </row>
    <row r="5" spans="1:9" s="13" customFormat="1" ht="18.75">
      <c r="A5" s="12">
        <v>3</v>
      </c>
      <c r="B5" s="4" t="s">
        <v>421</v>
      </c>
      <c r="C5" s="3">
        <v>2018329</v>
      </c>
      <c r="D5" s="3" t="s">
        <v>423</v>
      </c>
      <c r="E5" s="5" t="s">
        <v>4</v>
      </c>
      <c r="F5" s="5"/>
      <c r="G5" s="5" t="s">
        <v>4</v>
      </c>
      <c r="H5" s="12"/>
      <c r="I5" s="12"/>
    </row>
    <row r="6" spans="1:9" s="13" customFormat="1" ht="18.75">
      <c r="A6" s="12">
        <v>4</v>
      </c>
      <c r="B6" s="11" t="s">
        <v>444</v>
      </c>
      <c r="C6" s="3">
        <v>2018328</v>
      </c>
      <c r="D6" s="3" t="s">
        <v>424</v>
      </c>
      <c r="E6" s="5" t="s">
        <v>4</v>
      </c>
      <c r="F6" s="5"/>
      <c r="G6" s="5" t="s">
        <v>4</v>
      </c>
      <c r="H6" s="12"/>
      <c r="I6" s="12"/>
    </row>
  </sheetData>
  <mergeCells count="1">
    <mergeCell ref="A1:I1"/>
  </mergeCells>
  <printOptions/>
  <pageMargins left="0.54" right="0.3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2018-05-19T09:52:15Z</cp:lastPrinted>
  <dcterms:created xsi:type="dcterms:W3CDTF">2017-05-20T08:43:55Z</dcterms:created>
  <dcterms:modified xsi:type="dcterms:W3CDTF">2018-05-21T07:33:51Z</dcterms:modified>
  <cp:category/>
  <cp:version/>
  <cp:contentType/>
  <cp:contentStatus/>
</cp:coreProperties>
</file>