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高中教师岗位" sheetId="4" r:id="rId1"/>
    <sheet name="A类岗位" sheetId="6" r:id="rId2"/>
    <sheet name="B类岗位" sheetId="7" r:id="rId3"/>
    <sheet name="C类岗位" sheetId="8" r:id="rId4"/>
  </sheets>
  <definedNames>
    <definedName name="_xlnm.Print_Titles" localSheetId="1">A类岗位!$1:$3</definedName>
    <definedName name="_xlnm.Print_Titles" localSheetId="2">B类岗位!$1:$4</definedName>
    <definedName name="_xlnm.Print_Titles" localSheetId="3">C类岗位!$1:$4</definedName>
  </definedNames>
  <calcPr calcId="144525"/>
</workbook>
</file>

<file path=xl/sharedStrings.xml><?xml version="1.0" encoding="utf-8"?>
<sst xmlns="http://schemas.openxmlformats.org/spreadsheetml/2006/main" count="223">
  <si>
    <t>浏阳市2018年公开招聘教师岗位一览表</t>
  </si>
  <si>
    <t>（高中）</t>
  </si>
  <si>
    <t>岗位类别</t>
  </si>
  <si>
    <t>学科</t>
  </si>
  <si>
    <t>岗位代码</t>
  </si>
  <si>
    <t>岗位计划</t>
  </si>
  <si>
    <t>校及人数</t>
  </si>
  <si>
    <t>小计</t>
  </si>
  <si>
    <t>备  注</t>
  </si>
  <si>
    <t>高中教师</t>
  </si>
  <si>
    <t>高中语文</t>
  </si>
  <si>
    <t>G01</t>
  </si>
  <si>
    <t>浏阳三中、长郡·浏阳实验学校、浏阳十一中、浏阳职业中专各1人。</t>
  </si>
  <si>
    <t>高中数学</t>
  </si>
  <si>
    <t>G02</t>
  </si>
  <si>
    <t>浏阳十一中、湖南省石油化工技工校各1人、浏阳职业中专2人。</t>
  </si>
  <si>
    <t>高中英语</t>
  </si>
  <si>
    <t>G03</t>
  </si>
  <si>
    <t>浏阳十一中、浏阳职业中专、湖南省石油化工技工校各1人。</t>
  </si>
  <si>
    <t>高中物理1</t>
  </si>
  <si>
    <t>G04</t>
  </si>
  <si>
    <t>雅礼·浏阳二中、浏阳五中、浏阳十一中各1人。</t>
  </si>
  <si>
    <t>高中物理2</t>
  </si>
  <si>
    <t>G05</t>
  </si>
  <si>
    <t>浏阳五中、浏阳八中、浏阳十一中各1人。</t>
  </si>
  <si>
    <t>高中化学</t>
  </si>
  <si>
    <t>G06</t>
  </si>
  <si>
    <t>浏阳四中、浏阳六中各1人。</t>
  </si>
  <si>
    <t>高中生物</t>
  </si>
  <si>
    <t>G07</t>
  </si>
  <si>
    <t>浏阳五中2人、浏阳六中1人。</t>
  </si>
  <si>
    <t>高中政治</t>
  </si>
  <si>
    <t>G08</t>
  </si>
  <si>
    <t>浏阳三中1人。</t>
  </si>
  <si>
    <t>高中历史</t>
  </si>
  <si>
    <t>G09</t>
  </si>
  <si>
    <t>浏阳八中、浏阳九中各1人。</t>
  </si>
  <si>
    <t>高中音乐</t>
  </si>
  <si>
    <t>G10</t>
  </si>
  <si>
    <t>浏阳职业中专2人。</t>
  </si>
  <si>
    <t>声乐方向</t>
  </si>
  <si>
    <t>高中体育1</t>
  </si>
  <si>
    <t>G11</t>
  </si>
  <si>
    <t>浏阳职业中专、湖南省石油化工技工校各1人。</t>
  </si>
  <si>
    <t>篮球方向</t>
  </si>
  <si>
    <t>高中体育2</t>
  </si>
  <si>
    <t>G12</t>
  </si>
  <si>
    <t>浏阳职业中专1人。</t>
  </si>
  <si>
    <t>排球方向</t>
  </si>
  <si>
    <t>/</t>
  </si>
  <si>
    <t>（A类岗位：初中、小学）</t>
  </si>
  <si>
    <t>学校及人数</t>
  </si>
  <si>
    <t>A类岗位</t>
  </si>
  <si>
    <t>初中语文</t>
  </si>
  <si>
    <t>A01</t>
  </si>
  <si>
    <t>官渡镇官渡中学、达浒镇达浒中学、大瑶镇大瑶中学、金刚镇金刚中学、文家市镇文家市中学、中和镇中和中学、北盛镇乌龙中学、社港镇社港中学各1人。</t>
  </si>
  <si>
    <t>A02</t>
  </si>
  <si>
    <t>永和镇永和中学、金刚镇金刚中学、澄潭江镇澄潭江中学、文家市镇文家市中学、枨冲镇枨冲中学各1人。</t>
  </si>
  <si>
    <t>招男性</t>
  </si>
  <si>
    <t>A03</t>
  </si>
  <si>
    <t>永和镇永和中学、金刚镇金刚中学、澄潭江镇澄潭江中学、文家市镇文家市中学各1人。</t>
  </si>
  <si>
    <t>招女性</t>
  </si>
  <si>
    <t>初中数学</t>
  </si>
  <si>
    <t>A04</t>
  </si>
  <si>
    <t>高坪镇高坪中学、沿溪镇沿溪中学、官渡镇官渡中学、张坊镇张坊中学、文家市镇文家市中学、洞阳镇洞阳中学、淳口镇楼古中学、社港镇社港中学各1人。</t>
  </si>
  <si>
    <t>A05</t>
  </si>
  <si>
    <t>永和镇永和中学、金刚镇金刚中学、澄潭江镇澄潭江中学、中和镇中和中学各1人；文家市镇文家市中学2人。</t>
  </si>
  <si>
    <t>A06</t>
  </si>
  <si>
    <t>初中英语</t>
  </si>
  <si>
    <t>A07</t>
  </si>
  <si>
    <t>金刚镇金刚中学2人；文家市镇文家市中学3人；中和镇中和中学、淳口镇楼古中学、沙市镇文光中学各1人。</t>
  </si>
  <si>
    <t>初中物理</t>
  </si>
  <si>
    <t>A08</t>
  </si>
  <si>
    <t>高坪镇高坪中学、澄潭江镇澄潭江中学、文家市镇文家市中学各1人。</t>
  </si>
  <si>
    <t>初中化学</t>
  </si>
  <si>
    <t>A09</t>
  </si>
  <si>
    <t>张坊镇张坊中学、金刚镇金刚中学、文家市镇文家市中学、沙市镇文光中学各1人。</t>
  </si>
  <si>
    <t>初中生物</t>
  </si>
  <si>
    <t>A10</t>
  </si>
  <si>
    <t>官渡镇官渡中学、达浒镇达浒中学、金刚镇金刚中学、澄潭江镇山下中学、文家市镇文家市中学、中和镇中和中学、北盛镇乌龙中学各1人。</t>
  </si>
  <si>
    <t>初中政治</t>
  </si>
  <si>
    <t>A11</t>
  </si>
  <si>
    <t>荷花街道荷花中学、金刚镇金刚中学、中和镇中和中学各1人。</t>
  </si>
  <si>
    <t>初中历史</t>
  </si>
  <si>
    <t>A12</t>
  </si>
  <si>
    <t>荷花街道荷花中学、永和镇永和中学、金刚镇金刚中学、澄潭江镇山下中学各1人。</t>
  </si>
  <si>
    <t>初中地理</t>
  </si>
  <si>
    <t>A13</t>
  </si>
  <si>
    <t>永和镇永和中学、达浒镇达浒中学、龙伏镇龙伏中学各1人；文家市镇文家市中学2人</t>
  </si>
  <si>
    <t>初中音乐</t>
  </si>
  <si>
    <t>A14</t>
  </si>
  <si>
    <t>古港镇三口中学、龙伏镇泮春中学各1人</t>
  </si>
  <si>
    <t>初中体育</t>
  </si>
  <si>
    <t>A15</t>
  </si>
  <si>
    <t>高坪镇高坪中学、洞阳镇洞阳中学各1人</t>
  </si>
  <si>
    <t>A16</t>
  </si>
  <si>
    <t>古港镇三口中学、沿溪镇沿溪中学、金刚镇金刚中学各1人。</t>
  </si>
  <si>
    <t>初中美术</t>
  </si>
  <si>
    <t>A17</t>
  </si>
  <si>
    <t>大瑶镇杨花中学、文家市镇文家市中学各1人。</t>
  </si>
  <si>
    <t>初中信息技术</t>
  </si>
  <si>
    <t>A18</t>
  </si>
  <si>
    <t>古港镇三口中学、龙伏镇龙伏中学各1人。</t>
  </si>
  <si>
    <t>小学语文</t>
  </si>
  <si>
    <t>A19</t>
  </si>
  <si>
    <t>关口街道金钩小学、高坪镇高坪完小、沿溪镇沿溪完小、达浒镇长益完小、张坊镇洞溪完小、金刚镇沙螺完小、澄潭江镇槐树完小、北盛镇大桥完小各1人。</t>
  </si>
  <si>
    <t>A20</t>
  </si>
  <si>
    <t>荷花街道渡头完小、大围山镇东门完小、文家市镇里仁完小、永安镇丰裕片丰裕完小各1人。</t>
  </si>
  <si>
    <t>A21</t>
  </si>
  <si>
    <t>荷花街道杨家完小、大围山镇东门完小、文家市镇里仁完小、永安镇丰裕片丰裕完小各1人。</t>
  </si>
  <si>
    <t>小学数学</t>
  </si>
  <si>
    <t>A22</t>
  </si>
  <si>
    <t>关口街道金钩小学、 沿溪镇沿溪完小、澄潭江镇槐树完小、文家市镇里仁完小、枨冲镇枨冲完小、镇头镇跃龙完小、北盛镇大桥完小各1人。</t>
  </si>
  <si>
    <t>A23</t>
  </si>
  <si>
    <t>荷花街道新兴完小、达浒镇长益完小、大围山镇东门完小、大瑶镇杨花片华园完小、金刚镇金刚完小、金刚镇沙螺完小各1人。</t>
  </si>
  <si>
    <t>A24</t>
  </si>
  <si>
    <t>高坪镇高坪完小、达浒镇长益完小、大围山镇东门完小、大瑶镇杨花片华园完小、金刚镇金刚完小、金刚镇沙螺完小各1人。</t>
  </si>
  <si>
    <t>小学英语</t>
  </si>
  <si>
    <t>A25</t>
  </si>
  <si>
    <t>关口街道升田小学、达浒镇长益完小、大瑶镇料源完小、金刚镇中洲完小、枨冲镇枨冲完小、官桥镇官桥完小、淳口镇应战完小、社港镇社港完小各1人。</t>
  </si>
  <si>
    <t>小学音乐</t>
  </si>
  <si>
    <t>A26</t>
  </si>
  <si>
    <t>荷花街道渡头完小、荷花街道建新小学、关口街道西山小学、关口街道升田小学、沿溪镇沿溪完小、大瑶镇上升完小、金刚镇金刚完小、永安镇丰裕片丰裕完小、北盛镇乌龙片马安完小各1人。</t>
  </si>
  <si>
    <t>小学体育</t>
  </si>
  <si>
    <t>A27</t>
  </si>
  <si>
    <t>荷花街道杨家完小、大围山镇东门完小、金刚镇金刚完小、龙伏镇龙伏完小各1人。</t>
  </si>
  <si>
    <t>A28</t>
  </si>
  <si>
    <t>金刚镇沙螺完小、文家市镇里仁完小、普迹镇普迹完小、沙市镇沙市完小各1人。</t>
  </si>
  <si>
    <t>小学美术</t>
  </si>
  <si>
    <t>A29</t>
  </si>
  <si>
    <t>荷花街道杨家完小、官渡镇官渡完小、淳口镇楼古片楼古完小各1人。</t>
  </si>
  <si>
    <t>小学信息技术</t>
  </si>
  <si>
    <t>A30</t>
  </si>
  <si>
    <t>文家市镇里仁完小、北盛镇亚洲湖完小、淳口镇路口完小各1人。</t>
  </si>
  <si>
    <t>小学科学</t>
  </si>
  <si>
    <t>A31</t>
  </si>
  <si>
    <t>荷花街道新兴完小、沿溪镇沿溪完小、官渡镇官渡完小、大围山镇东门完小、大瑶镇杨花片华园完小、文家市镇里仁完小各1人。</t>
  </si>
  <si>
    <t>小学心理</t>
  </si>
  <si>
    <t>A32</t>
  </si>
  <si>
    <t>大瑶镇杨花片华园完小、枨冲镇庆仪完小各1人。</t>
  </si>
  <si>
    <t>A类岗位合计</t>
  </si>
  <si>
    <t>（B类岗位：初中、小学）</t>
  </si>
  <si>
    <t>B类岗位</t>
  </si>
  <si>
    <t>B01</t>
  </si>
  <si>
    <t>永和镇七宝山中学、大围山镇大围山中学、澄潭江镇大圣学校、澄潭江镇山下中学各1人。</t>
  </si>
  <si>
    <t>B02</t>
  </si>
  <si>
    <t>大围山镇大围山中学、澄潭江镇大圣学校、澄潭江镇山下中学各1人。</t>
  </si>
  <si>
    <t>B03</t>
  </si>
  <si>
    <t>澄潭江镇山下中学、镇头镇扬眉中学各1人。</t>
  </si>
  <si>
    <t>B04</t>
  </si>
  <si>
    <t>澄潭江镇山下中学、文家市镇岩前中学、社港镇双狮坪中学各1人。</t>
  </si>
  <si>
    <t>B05</t>
  </si>
  <si>
    <t>文家市镇岩前中学、中和镇中和中学、社港镇社港中学各1人。</t>
  </si>
  <si>
    <t>B06</t>
  </si>
  <si>
    <t>澄潭江镇山下中学、小河乡小河中学、社港镇双狮坪中学各1人。</t>
  </si>
  <si>
    <t>B07</t>
  </si>
  <si>
    <t>小河乡小河中学、大瑶镇杨花中学各1人。</t>
  </si>
  <si>
    <t>B08</t>
  </si>
  <si>
    <t>澄潭江镇山下中学、淳口镇山田中学、镇头镇扬眉中学各1人。</t>
  </si>
  <si>
    <t>小学语文1</t>
  </si>
  <si>
    <t>B09</t>
  </si>
  <si>
    <t>关口街道关口小学、高坪镇冷水塘完小、古港镇三口片白露完小、达浒镇石板完小、大瑶镇南山完小、澄潭江镇和家完小、淳口镇高田完小、沙市镇赤马片赤马完小各1人。</t>
  </si>
  <si>
    <t>学校男女比例严重失调，限招男性</t>
  </si>
  <si>
    <t>小学语文2</t>
  </si>
  <si>
    <t>B10</t>
  </si>
  <si>
    <t>关口街道西山小学、大瑶镇杨花片端里小学、金刚镇明星完小、澄潭江镇和家完小、潭江镇山下片平百小学、北盛镇乌龙片边洲完小各1人。</t>
  </si>
  <si>
    <t>小学语文3</t>
  </si>
  <si>
    <t>B11</t>
  </si>
  <si>
    <t>古港镇三口片三口完小、官渡镇南岳小学、金刚镇浒潭完小、澄潭江镇澄市完小、澄潭江镇洲田完小、澄镇头镇烟山完小、北盛镇泉水完小各1人。</t>
  </si>
  <si>
    <t>小学数学1</t>
  </si>
  <si>
    <t>B12</t>
  </si>
  <si>
    <t>古港镇三口片白露完小、张坊镇田溪希望小学、金刚镇明星完小、澄潭江镇山下片平百小学、文家市镇苍柏完小、永安镇丰裕片毛公完小、淳口镇楼古片楼古完小、沙市镇文光片东塘完小、龙伏镇坪上完小各1人。</t>
  </si>
  <si>
    <t>小学数学2</t>
  </si>
  <si>
    <t>B13</t>
  </si>
  <si>
    <t>关口街道西山小学、古港镇三口片和平完小、金刚镇明星完小、澄潭江镇澄市完小、澄潭江镇和家完小、澄潭江镇山下片平百小学、北盛镇泉水完小、北盛镇乌龙片燕舞洲小学、淳口镇高田完小各1人。</t>
  </si>
  <si>
    <t>小学英语1</t>
  </si>
  <si>
    <t>B14</t>
  </si>
  <si>
    <t>高坪镇冷水塘完小、永和镇新实完小、达浒镇书江完小、澄潭江镇山下片金梅小学、镇头镇烟山完小、北盛镇百丈塘完小、淳口镇山田片山田完小、沙市镇文光片东塘完小、龙伏镇达峰完小各1人。</t>
  </si>
  <si>
    <t>小学英语2</t>
  </si>
  <si>
    <t>B15</t>
  </si>
  <si>
    <t>古港镇三口片古坳完小、金刚镇六栋完小、普迹镇金江完小、镇头镇马井完小、洞阳镇枫浆完小、蕉溪乡金洲小学、北盛镇乌龙片燕舞洲小学、淳口镇楼古片南冲完小、龙伏镇焦桥完小各1人。</t>
  </si>
  <si>
    <t>小学音乐1</t>
  </si>
  <si>
    <t>B16</t>
  </si>
  <si>
    <t>古港镇三口片白露完小、张坊镇人溪小学、大瑶镇石下学校、大瑶镇杨花片观阁完小、澄潭江镇吾田完小、柏加镇渡头完小、北盛镇百丈塘完小、淳口镇楼古片南冲完小各1人</t>
  </si>
  <si>
    <t>小学音乐2</t>
  </si>
  <si>
    <t>B17</t>
  </si>
  <si>
    <r>
      <rPr>
        <sz val="11"/>
        <rFont val="仿宋_GB2312"/>
        <charset val="134"/>
      </rPr>
      <t>永和镇七宝山片铁山完小、官渡镇兵和完小、大瑶镇杨花片杨花完小、金刚镇余湾完小、澄潭江镇虎形完小、蕉溪乡金洲小学</t>
    </r>
    <r>
      <rPr>
        <sz val="11"/>
        <rFont val="仿宋_GB2312"/>
        <charset val="134"/>
      </rPr>
      <t>、龙伏镇坪上完小各1人。</t>
    </r>
  </si>
  <si>
    <t>小学体育1</t>
  </si>
  <si>
    <t>B18</t>
  </si>
  <si>
    <t>大瑶镇南阳完小、柏加镇柏加完小、淳口镇楼古片楼古完小各1人。</t>
  </si>
  <si>
    <t>小学体育2</t>
  </si>
  <si>
    <t>B19</t>
  </si>
  <si>
    <t>古港镇三口片三口完小、大瑶镇杨花片观阁完小、澄潭江镇山下片平百小学、洞阳镇矮桥完小各1人。</t>
  </si>
  <si>
    <t>B20</t>
  </si>
  <si>
    <t>关口街道升田小学、沿溪镇大光完小、金刚镇墨庄完小、普迹镇元霞完小各1人。</t>
  </si>
  <si>
    <t>B21</t>
  </si>
  <si>
    <t>古港镇膏浒完小、龙伏镇新开完小各1人。</t>
  </si>
  <si>
    <t>B22</t>
  </si>
  <si>
    <t>澄潭江镇洲田完小、澄潭江镇山下片金梅小学、淳口镇石壁小学、龙伏镇坪上完小各1人。</t>
  </si>
  <si>
    <t>B23</t>
  </si>
  <si>
    <t>沿溪镇梓山完小、澄潭江镇山下片平百小学各1人。</t>
  </si>
  <si>
    <t>B类岗位合计</t>
  </si>
  <si>
    <t>（C类岗位：初中、小学）</t>
  </si>
  <si>
    <t>备注</t>
  </si>
  <si>
    <t>说明</t>
  </si>
  <si>
    <t>C类岗位</t>
  </si>
  <si>
    <t>澄潭江镇大圣学校、官桥镇官桥中学、文家市镇岩前中学各1人。</t>
  </si>
  <si>
    <t>面向浏阳考生，具有两年基层学校教学工作经历。</t>
  </si>
  <si>
    <t>大围山镇大围山中学、澄潭江镇大圣学校、沙市镇赤马中学、文家市镇岩前中学各1人。</t>
  </si>
  <si>
    <t>小河乡小河中学、文家市镇岩前中学、龙伏镇泮春中学各1人。</t>
  </si>
  <si>
    <t>荷花街道小水小学、沿溪镇仁和教学点、永和镇七宝山片狮山教学点、大围山镇白沙完小、金刚镇金石完小、镇头镇扬眉片江东完小、普迹镇大树教学点、淳口镇楼古片省埠小学、沙市镇赤马片墈头完小、龙伏镇泮春片石柱峰教学点各1人。</t>
  </si>
  <si>
    <t>古港镇合益教学点、张坊镇小溪教学点、小河乡严坪完小、小河乡小坑教学点、金刚镇丹桂完小、澄潭江镇荆坪完小、澄潭江镇山下片桥头小学、文家市镇成功完小、文家市镇楼前完小、中和镇田心完小、葛家镇油铺教学点、官桥镇德慎小学、淳口镇黄荆小学、沙市镇秀山片引秀完小、沙市镇秀山片敦睦完小、沙市镇秀山片石嘴小学、社港镇保兴教学点、社港镇晨光完小、社港镇新安完小各1人。</t>
  </si>
  <si>
    <t>金刚镇南岳完小、金刚镇丹桂完小、澄潭江镇小源完小、澄潭江镇山下片龙家教学点、文家市镇大坪完小、文家市镇楼前完小、中和镇田心完小、洞阳镇汤家垅教学点、社港镇双狮坪片周洛小学、龙伏镇泮春片石柱峰教学点各1人。</t>
  </si>
  <si>
    <t>金刚镇南岳完小、金刚镇丹桂完小、澄潭江镇小源完小、大瑶镇杨花片老桂教学点、金刚镇金石完小、文家市镇岩前片岩前完小各1人。</t>
  </si>
  <si>
    <t>限女性</t>
  </si>
  <si>
    <t>小河乡新河完小、小河乡乌石完小、小河乡小坑教学点、澄潭江镇山下片桥头小学、文家市镇成功完小、葛家镇大塘教学点、淳口镇楼古片省埠小学、淳口镇楼古片苗田小学、沙市镇文光片中洲完小、沙市镇文光片中山完小、龙伏镇泮春片相市小学各1人。</t>
  </si>
  <si>
    <t>荷花街道云桥小学、荷花街道净溪小学、古港镇仙洲完小、古港镇范市教学点、高坪镇古风教学点、大围山镇白沙完小、张坊镇上洪片双溪教学点、金刚镇南岳完小、金刚镇易马完小、金刚镇丹桂完小、澄潭江镇山下片桥头小学、文家市镇岩前片泉井完小、文家市镇岩前片五神完小、中和镇涧山完小、镇头镇扬眉片柏树完小、洞阳镇九溪教学点、沙市镇文光片东门完小、沙市镇文光片中洲完小、沙市镇文光片秧田完小、沙市镇秀山片引秀完小、沙市镇秀山片白水完小、龙伏镇泮春片相市小学、社港镇新安完小、社港镇双狮坪片周洛小学各1人。</t>
  </si>
  <si>
    <t>古港镇古城教学点、古港镇联溪教学点、张坊镇杨林教学点、澄潭江镇山下片桥头小学、文家市镇沙溪小学、文家市镇岩前片泉塘小学、社港镇清江小学、社港镇双狮坪片大洛小学各1人。</t>
  </si>
  <si>
    <t>金刚镇南岳完小、沙市镇文光片杨林小学各1人。</t>
  </si>
  <si>
    <t>限男性</t>
  </si>
  <si>
    <t>澄潭江镇山下片桥头小学、文家市镇岩前片岩前完小、文家市镇岩前片泉井完小各1人。</t>
  </si>
  <si>
    <t>高坪镇兰花园教学点、张坊镇白石教学点、澄潭江镇荆坪完小、文家市镇岩前片泉塘小学各1人。</t>
  </si>
  <si>
    <t>C类岗位合计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</si>
</sst>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6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24"/>
      <name val="仿宋_GB2312"/>
      <charset val="134"/>
    </font>
    <font>
      <sz val="16"/>
      <name val="仿宋_GB2312"/>
      <charset val="134"/>
    </font>
    <font>
      <b/>
      <sz val="18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11"/>
      <color theme="1"/>
      <name val="仿宋_GB2312"/>
      <charset val="134"/>
    </font>
    <font>
      <b/>
      <sz val="18"/>
      <color theme="1"/>
      <name val="宋体"/>
      <charset val="134"/>
    </font>
    <font>
      <b/>
      <sz val="12"/>
      <color theme="1"/>
      <name val="仿宋_GB2312"/>
      <charset val="134"/>
    </font>
    <font>
      <sz val="24"/>
      <color theme="1"/>
      <name val="仿宋_GB2312"/>
      <charset val="134"/>
    </font>
    <font>
      <sz val="12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8" fillId="32" borderId="14" applyNumberFormat="0" applyAlignment="0" applyProtection="0">
      <alignment vertical="center"/>
    </xf>
    <xf numFmtId="0" fontId="39" fillId="32" borderId="9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1" fillId="33" borderId="16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0" fillId="37" borderId="17" applyNumberFormat="0" applyFont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0" fillId="8" borderId="15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0" fillId="8" borderId="1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0" fillId="8" borderId="15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0"/>
    <xf numFmtId="0" fontId="30" fillId="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37" borderId="17" applyNumberFormat="0" applyFont="0" applyAlignment="0" applyProtection="0">
      <alignment vertical="center"/>
    </xf>
    <xf numFmtId="0" fontId="0" fillId="0" borderId="0">
      <alignment vertical="center"/>
    </xf>
    <xf numFmtId="0" fontId="20" fillId="37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51" borderId="22" applyNumberFormat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51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50" fillId="11" borderId="8" applyNumberFormat="0" applyAlignment="0" applyProtection="0">
      <alignment vertical="center"/>
    </xf>
    <xf numFmtId="0" fontId="50" fillId="11" borderId="8" applyNumberFormat="0" applyAlignment="0" applyProtection="0">
      <alignment vertical="center"/>
    </xf>
    <xf numFmtId="0" fontId="50" fillId="11" borderId="8" applyNumberFormat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1" xfId="7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0" fillId="0" borderId="1" xfId="7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</cellXfs>
  <cellStyles count="15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千位分隔" xfId="9" builtinId="3"/>
    <cellStyle name="常规 7 3" xfId="10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标题 4" xfId="19" builtinId="19"/>
    <cellStyle name="解释性文本 2 2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20% - 强调文字颜色 5 3" xfId="32"/>
    <cellStyle name="检查单元格" xfId="33" builtinId="23"/>
    <cellStyle name="40% - 强调文字颜色 4 2" xfId="34"/>
    <cellStyle name="链接单元格" xfId="35" builtinId="24"/>
    <cellStyle name="注释 2 3" xfId="36"/>
    <cellStyle name="20% - 强调文字颜色 6" xfId="37" builtinId="50"/>
    <cellStyle name="强调文字颜色 2" xfId="38" builtinId="33"/>
    <cellStyle name="40% - 强调文字颜色 1 2" xfId="39"/>
    <cellStyle name="输出 2 3" xfId="40"/>
    <cellStyle name="20% - 强调文字颜色 2 3" xfId="41"/>
    <cellStyle name="汇总" xfId="42" builtinId="25"/>
    <cellStyle name="好" xfId="43" builtinId="26"/>
    <cellStyle name="40% - 强调文字颜色 2 2" xfId="44"/>
    <cellStyle name="适中" xfId="45" builtinId="28"/>
    <cellStyle name="20% - 强调文字颜色 3 3" xfId="46"/>
    <cellStyle name="20% - 强调文字颜色 5" xfId="47" builtinId="46"/>
    <cellStyle name="强调文字颜色 1" xfId="48" builtinId="29"/>
    <cellStyle name="20% - 强调文字颜色 6 3" xfId="49"/>
    <cellStyle name="20% - 强调文字颜色 1" xfId="50" builtinId="3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1 3" xfId="66"/>
    <cellStyle name="输出 2 2" xfId="67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计算 2 2" xfId="78"/>
    <cellStyle name="40% - 强调文字颜色 3 2" xfId="79"/>
    <cellStyle name="计算 2 3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适中 2 2" xfId="85"/>
    <cellStyle name="40% - 强调文字颜色 6 2" xfId="86"/>
    <cellStyle name="40% - 强调文字颜色 6 3" xfId="87"/>
    <cellStyle name="60% - 强调文字颜色 1 2" xfId="88"/>
    <cellStyle name="60% - 强调文字颜色 1 3" xfId="89"/>
    <cellStyle name="常规 5" xfId="90"/>
    <cellStyle name="60% - 强调文字颜色 2 2" xfId="91"/>
    <cellStyle name="60% - 强调文字颜色 3 2" xfId="92"/>
    <cellStyle name="60% - 强调文字颜色 3 3" xfId="93"/>
    <cellStyle name="60% - 强调文字颜色 4 2" xfId="94"/>
    <cellStyle name="60% - 强调文字颜色 4 3" xfId="95"/>
    <cellStyle name="60% - 强调文字颜色 5 2" xfId="96"/>
    <cellStyle name="60% - 强调文字颜色 5 3" xfId="97"/>
    <cellStyle name="60% - 强调文字颜色 6 2" xfId="98"/>
    <cellStyle name="60% - 强调文字颜色 6 3" xfId="99"/>
    <cellStyle name="标题 1 2" xfId="100"/>
    <cellStyle name="标题 1 2 2" xfId="101"/>
    <cellStyle name="标题 2 2" xfId="102"/>
    <cellStyle name="标题 2 2 2" xfId="103"/>
    <cellStyle name="标题 3 2" xfId="104"/>
    <cellStyle name="标题 3 2 2" xfId="105"/>
    <cellStyle name="标题 4 2" xfId="106"/>
    <cellStyle name="标题 4 2 2" xfId="107"/>
    <cellStyle name="标题 5" xfId="108"/>
    <cellStyle name="标题 5 2" xfId="109"/>
    <cellStyle name="差 2" xfId="110"/>
    <cellStyle name="差 2 2" xfId="111"/>
    <cellStyle name="常规 2" xfId="112"/>
    <cellStyle name="常规 2 2" xfId="113"/>
    <cellStyle name="常规 2 2 2" xfId="114"/>
    <cellStyle name="常规 2 2 3" xfId="115"/>
    <cellStyle name="常规 2 3" xfId="116"/>
    <cellStyle name="常规 2 4" xfId="117"/>
    <cellStyle name="常规 3 2" xfId="118"/>
    <cellStyle name="常规 3 3" xfId="119"/>
    <cellStyle name="注释 2" xfId="120"/>
    <cellStyle name="常规 6 2" xfId="121"/>
    <cellStyle name="注释 2 2" xfId="122"/>
    <cellStyle name="常规 6 2 2" xfId="123"/>
    <cellStyle name="常规 6 3" xfId="124"/>
    <cellStyle name="常规 7" xfId="125"/>
    <cellStyle name="常规 7 2" xfId="126"/>
    <cellStyle name="常规 7 2 2" xfId="127"/>
    <cellStyle name="好 2" xfId="128"/>
    <cellStyle name="好 2 2" xfId="129"/>
    <cellStyle name="汇总 2" xfId="130"/>
    <cellStyle name="汇总 2 2" xfId="131"/>
    <cellStyle name="检查单元格 2" xfId="132"/>
    <cellStyle name="汇总 2 3" xfId="133"/>
    <cellStyle name="检查单元格 2 2" xfId="134"/>
    <cellStyle name="解释性文本 2" xfId="135"/>
    <cellStyle name="警告文本 2" xfId="136"/>
    <cellStyle name="警告文本 2 2" xfId="137"/>
    <cellStyle name="链接单元格 2" xfId="138"/>
    <cellStyle name="链接单元格 2 2" xfId="139"/>
    <cellStyle name="强调文字颜色 1 2" xfId="140"/>
    <cellStyle name="强调文字颜色 1 3" xfId="141"/>
    <cellStyle name="强调文字颜色 2 2" xfId="142"/>
    <cellStyle name="强调文字颜色 2 3" xfId="143"/>
    <cellStyle name="强调文字颜色 3 2" xfId="144"/>
    <cellStyle name="强调文字颜色 3 3" xfId="145"/>
    <cellStyle name="强调文字颜色 4 2" xfId="146"/>
    <cellStyle name="强调文字颜色 4 3" xfId="147"/>
    <cellStyle name="强调文字颜色 5 2" xfId="148"/>
    <cellStyle name="强调文字颜色 5 3" xfId="149"/>
    <cellStyle name="强调文字颜色 6 2" xfId="150"/>
    <cellStyle name="强调文字颜色 6 3" xfId="151"/>
    <cellStyle name="输入 2" xfId="152"/>
    <cellStyle name="输入 2 2" xfId="153"/>
    <cellStyle name="输入 2 3" xfId="15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E6" sqref="E6"/>
    </sheetView>
  </sheetViews>
  <sheetFormatPr defaultColWidth="9" defaultRowHeight="13.5" outlineLevelCol="6"/>
  <cols>
    <col min="1" max="1" width="6.125" style="47" customWidth="1"/>
    <col min="2" max="2" width="10.25" style="47" customWidth="1"/>
    <col min="3" max="3" width="7.375" style="47" customWidth="1"/>
    <col min="4" max="4" width="7.5" style="47" customWidth="1"/>
    <col min="5" max="5" width="43.875" style="47" customWidth="1"/>
    <col min="6" max="6" width="7.125" style="47" customWidth="1"/>
    <col min="7" max="7" width="13.5" style="47" customWidth="1"/>
    <col min="8" max="16384" width="9" style="47"/>
  </cols>
  <sheetData>
    <row r="1" ht="40.5" customHeight="1" spans="1:7">
      <c r="A1" s="48" t="s">
        <v>0</v>
      </c>
      <c r="B1" s="48"/>
      <c r="C1" s="48"/>
      <c r="D1" s="48"/>
      <c r="E1" s="48"/>
      <c r="F1" s="48"/>
      <c r="G1" s="48"/>
    </row>
    <row r="2" ht="30.75" customHeight="1" spans="1:7">
      <c r="A2" s="48" t="s">
        <v>1</v>
      </c>
      <c r="B2" s="48"/>
      <c r="C2" s="48"/>
      <c r="D2" s="48"/>
      <c r="E2" s="48"/>
      <c r="F2" s="48"/>
      <c r="G2" s="48"/>
    </row>
    <row r="3" ht="32.1" customHeight="1" spans="1:7">
      <c r="A3" s="49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</row>
    <row r="4" ht="45.75" customHeight="1" spans="1:7">
      <c r="A4" s="51" t="s">
        <v>9</v>
      </c>
      <c r="B4" s="52" t="s">
        <v>10</v>
      </c>
      <c r="C4" s="53" t="s">
        <v>11</v>
      </c>
      <c r="D4" s="52">
        <v>4</v>
      </c>
      <c r="E4" s="52" t="s">
        <v>12</v>
      </c>
      <c r="F4" s="38">
        <v>4</v>
      </c>
      <c r="G4" s="54"/>
    </row>
    <row r="5" ht="45.75" customHeight="1" spans="1:7">
      <c r="A5" s="55"/>
      <c r="B5" s="56" t="s">
        <v>13</v>
      </c>
      <c r="C5" s="53" t="s">
        <v>14</v>
      </c>
      <c r="D5" s="56">
        <v>4</v>
      </c>
      <c r="E5" s="38" t="s">
        <v>15</v>
      </c>
      <c r="F5" s="52">
        <v>4</v>
      </c>
      <c r="G5" s="54"/>
    </row>
    <row r="6" ht="45.75" customHeight="1" spans="1:7">
      <c r="A6" s="55"/>
      <c r="B6" s="56" t="s">
        <v>16</v>
      </c>
      <c r="C6" s="53" t="s">
        <v>17</v>
      </c>
      <c r="D6" s="56">
        <v>3</v>
      </c>
      <c r="E6" s="52" t="s">
        <v>18</v>
      </c>
      <c r="F6" s="52">
        <v>3</v>
      </c>
      <c r="G6" s="54"/>
    </row>
    <row r="7" ht="45.75" customHeight="1" spans="1:7">
      <c r="A7" s="55"/>
      <c r="B7" s="56" t="s">
        <v>19</v>
      </c>
      <c r="C7" s="53" t="s">
        <v>20</v>
      </c>
      <c r="D7" s="56">
        <v>3</v>
      </c>
      <c r="E7" s="52" t="s">
        <v>21</v>
      </c>
      <c r="F7" s="52">
        <v>3</v>
      </c>
      <c r="G7" s="54"/>
    </row>
    <row r="8" ht="45.75" customHeight="1" spans="1:7">
      <c r="A8" s="55"/>
      <c r="B8" s="56" t="s">
        <v>22</v>
      </c>
      <c r="C8" s="53" t="s">
        <v>23</v>
      </c>
      <c r="D8" s="56">
        <v>3</v>
      </c>
      <c r="E8" s="52" t="s">
        <v>24</v>
      </c>
      <c r="F8" s="52">
        <v>3</v>
      </c>
      <c r="G8" s="54"/>
    </row>
    <row r="9" ht="45.75" customHeight="1" spans="1:7">
      <c r="A9" s="55"/>
      <c r="B9" s="56" t="s">
        <v>25</v>
      </c>
      <c r="C9" s="53" t="s">
        <v>26</v>
      </c>
      <c r="D9" s="56">
        <v>2</v>
      </c>
      <c r="E9" s="52" t="s">
        <v>27</v>
      </c>
      <c r="F9" s="52">
        <v>2</v>
      </c>
      <c r="G9" s="54"/>
    </row>
    <row r="10" ht="45" customHeight="1" spans="1:7">
      <c r="A10" s="55"/>
      <c r="B10" s="57" t="s">
        <v>28</v>
      </c>
      <c r="C10" s="53" t="s">
        <v>29</v>
      </c>
      <c r="D10" s="57">
        <v>3</v>
      </c>
      <c r="E10" s="52" t="s">
        <v>30</v>
      </c>
      <c r="F10" s="38">
        <v>3</v>
      </c>
      <c r="G10" s="38"/>
    </row>
    <row r="11" ht="45" customHeight="1" spans="1:7">
      <c r="A11" s="55"/>
      <c r="B11" s="57" t="s">
        <v>31</v>
      </c>
      <c r="C11" s="53" t="s">
        <v>32</v>
      </c>
      <c r="D11" s="57">
        <v>1</v>
      </c>
      <c r="E11" s="52" t="s">
        <v>33</v>
      </c>
      <c r="F11" s="38">
        <v>1</v>
      </c>
      <c r="G11" s="38"/>
    </row>
    <row r="12" ht="45" customHeight="1" spans="1:7">
      <c r="A12" s="55"/>
      <c r="B12" s="57" t="s">
        <v>34</v>
      </c>
      <c r="C12" s="53" t="s">
        <v>35</v>
      </c>
      <c r="D12" s="57">
        <v>2</v>
      </c>
      <c r="E12" s="52" t="s">
        <v>36</v>
      </c>
      <c r="F12" s="38">
        <v>2</v>
      </c>
      <c r="G12" s="38"/>
    </row>
    <row r="13" ht="45" customHeight="1" spans="1:7">
      <c r="A13" s="55"/>
      <c r="B13" s="57" t="s">
        <v>37</v>
      </c>
      <c r="C13" s="53" t="s">
        <v>38</v>
      </c>
      <c r="D13" s="57">
        <v>2</v>
      </c>
      <c r="E13" s="52" t="s">
        <v>39</v>
      </c>
      <c r="F13" s="38">
        <v>2</v>
      </c>
      <c r="G13" s="38" t="s">
        <v>40</v>
      </c>
    </row>
    <row r="14" ht="45" customHeight="1" spans="1:7">
      <c r="A14" s="55"/>
      <c r="B14" s="52" t="s">
        <v>41</v>
      </c>
      <c r="C14" s="53" t="s">
        <v>42</v>
      </c>
      <c r="D14" s="52">
        <v>2</v>
      </c>
      <c r="E14" s="52" t="s">
        <v>43</v>
      </c>
      <c r="F14" s="38">
        <v>2</v>
      </c>
      <c r="G14" s="38" t="s">
        <v>44</v>
      </c>
    </row>
    <row r="15" ht="42.75" customHeight="1" spans="1:7">
      <c r="A15" s="55"/>
      <c r="B15" s="52" t="s">
        <v>45</v>
      </c>
      <c r="C15" s="53" t="s">
        <v>46</v>
      </c>
      <c r="D15" s="52">
        <v>1</v>
      </c>
      <c r="E15" s="52" t="s">
        <v>47</v>
      </c>
      <c r="F15" s="52">
        <v>1</v>
      </c>
      <c r="G15" s="52" t="s">
        <v>48</v>
      </c>
    </row>
    <row r="16" s="46" customFormat="1" ht="32.25" customHeight="1" spans="1:7">
      <c r="A16" s="58"/>
      <c r="B16" s="59" t="s">
        <v>7</v>
      </c>
      <c r="C16" s="60"/>
      <c r="D16" s="49">
        <f>SUM(D4:D15)</f>
        <v>30</v>
      </c>
      <c r="E16" s="61" t="s">
        <v>49</v>
      </c>
      <c r="F16" s="61">
        <f>SUM(F4:F15)</f>
        <v>30</v>
      </c>
      <c r="G16" s="49"/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</sheetData>
  <mergeCells count="4">
    <mergeCell ref="A1:G1"/>
    <mergeCell ref="A2:G2"/>
    <mergeCell ref="B16:C16"/>
    <mergeCell ref="A4:A16"/>
  </mergeCells>
  <printOptions horizontalCentered="1"/>
  <pageMargins left="0.313888888888889" right="0.31388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4"/>
  <sheetViews>
    <sheetView workbookViewId="0">
      <selection activeCell="E4" sqref="E4"/>
    </sheetView>
  </sheetViews>
  <sheetFormatPr defaultColWidth="9" defaultRowHeight="13.5" outlineLevelCol="6"/>
  <cols>
    <col min="1" max="1" width="6.125" style="2" customWidth="1"/>
    <col min="2" max="2" width="9" style="2"/>
    <col min="3" max="4" width="7.5" style="2" customWidth="1"/>
    <col min="5" max="5" width="43.875" style="3" customWidth="1"/>
    <col min="6" max="6" width="6.875" style="2" customWidth="1"/>
    <col min="7" max="7" width="11.5" style="2" customWidth="1"/>
    <col min="8" max="16384" width="9" style="2"/>
  </cols>
  <sheetData>
    <row r="1" ht="34.5" customHeight="1" spans="1:7">
      <c r="A1" s="4" t="s">
        <v>0</v>
      </c>
      <c r="B1" s="4"/>
      <c r="C1" s="4"/>
      <c r="D1" s="4"/>
      <c r="E1" s="5"/>
      <c r="F1" s="4"/>
      <c r="G1" s="4"/>
    </row>
    <row r="2" ht="26.25" customHeight="1" spans="1:7">
      <c r="A2" s="4" t="s">
        <v>50</v>
      </c>
      <c r="B2" s="4"/>
      <c r="C2" s="4"/>
      <c r="D2" s="4"/>
      <c r="E2" s="5"/>
      <c r="F2" s="4"/>
      <c r="G2" s="4"/>
    </row>
    <row r="3" ht="32.1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51</v>
      </c>
      <c r="F3" s="7" t="s">
        <v>7</v>
      </c>
      <c r="G3" s="7" t="s">
        <v>8</v>
      </c>
    </row>
    <row r="4" ht="56" customHeight="1" spans="1:7">
      <c r="A4" s="8" t="s">
        <v>52</v>
      </c>
      <c r="B4" s="35" t="s">
        <v>53</v>
      </c>
      <c r="C4" s="36" t="s">
        <v>54</v>
      </c>
      <c r="D4" s="36">
        <v>8</v>
      </c>
      <c r="E4" s="37" t="s">
        <v>55</v>
      </c>
      <c r="F4" s="38">
        <v>8</v>
      </c>
      <c r="G4" s="36"/>
    </row>
    <row r="5" ht="44.25" customHeight="1" spans="1:7">
      <c r="A5" s="8"/>
      <c r="B5" s="39"/>
      <c r="C5" s="36" t="s">
        <v>56</v>
      </c>
      <c r="D5" s="36">
        <v>5</v>
      </c>
      <c r="E5" s="37" t="s">
        <v>57</v>
      </c>
      <c r="F5" s="38">
        <v>5</v>
      </c>
      <c r="G5" s="36" t="s">
        <v>58</v>
      </c>
    </row>
    <row r="6" ht="39" customHeight="1" spans="1:7">
      <c r="A6" s="8"/>
      <c r="B6" s="40"/>
      <c r="C6" s="36" t="s">
        <v>59</v>
      </c>
      <c r="D6" s="36">
        <v>4</v>
      </c>
      <c r="E6" s="37" t="s">
        <v>60</v>
      </c>
      <c r="F6" s="38">
        <v>4</v>
      </c>
      <c r="G6" s="36" t="s">
        <v>61</v>
      </c>
    </row>
    <row r="7" ht="57" customHeight="1" spans="1:7">
      <c r="A7" s="8"/>
      <c r="B7" s="9" t="s">
        <v>62</v>
      </c>
      <c r="C7" s="36" t="s">
        <v>63</v>
      </c>
      <c r="D7" s="11">
        <v>8</v>
      </c>
      <c r="E7" s="37" t="s">
        <v>64</v>
      </c>
      <c r="F7" s="38">
        <v>8</v>
      </c>
      <c r="G7" s="38"/>
    </row>
    <row r="8" ht="48" customHeight="1" spans="1:7">
      <c r="A8" s="8"/>
      <c r="B8" s="41"/>
      <c r="C8" s="36" t="s">
        <v>65</v>
      </c>
      <c r="D8" s="42">
        <v>6</v>
      </c>
      <c r="E8" s="37" t="s">
        <v>66</v>
      </c>
      <c r="F8" s="38">
        <v>6</v>
      </c>
      <c r="G8" s="38" t="s">
        <v>58</v>
      </c>
    </row>
    <row r="9" ht="50.25" customHeight="1" spans="1:7">
      <c r="A9" s="8"/>
      <c r="B9" s="43"/>
      <c r="C9" s="36" t="s">
        <v>67</v>
      </c>
      <c r="D9" s="42">
        <v>6</v>
      </c>
      <c r="E9" s="37" t="s">
        <v>66</v>
      </c>
      <c r="F9" s="38">
        <v>6</v>
      </c>
      <c r="G9" s="11" t="s">
        <v>61</v>
      </c>
    </row>
    <row r="10" ht="57.75" customHeight="1" spans="1:7">
      <c r="A10" s="8"/>
      <c r="B10" s="11" t="s">
        <v>68</v>
      </c>
      <c r="C10" s="36" t="s">
        <v>69</v>
      </c>
      <c r="D10" s="11">
        <v>8</v>
      </c>
      <c r="E10" s="10" t="s">
        <v>70</v>
      </c>
      <c r="F10" s="11">
        <v>8</v>
      </c>
      <c r="G10" s="11"/>
    </row>
    <row r="11" ht="37.5" customHeight="1" spans="1:7">
      <c r="A11" s="8"/>
      <c r="B11" s="9" t="s">
        <v>71</v>
      </c>
      <c r="C11" s="36" t="s">
        <v>72</v>
      </c>
      <c r="D11" s="9">
        <v>3</v>
      </c>
      <c r="E11" s="3" t="s">
        <v>73</v>
      </c>
      <c r="F11" s="11">
        <v>3</v>
      </c>
      <c r="G11" s="11"/>
    </row>
    <row r="12" ht="41" customHeight="1" spans="1:7">
      <c r="A12" s="8"/>
      <c r="B12" s="9" t="s">
        <v>74</v>
      </c>
      <c r="C12" s="36" t="s">
        <v>75</v>
      </c>
      <c r="D12" s="9">
        <v>4</v>
      </c>
      <c r="E12" s="37" t="s">
        <v>76</v>
      </c>
      <c r="F12" s="11">
        <v>4</v>
      </c>
      <c r="G12" s="38"/>
    </row>
    <row r="13" ht="54" customHeight="1" spans="1:7">
      <c r="A13" s="8"/>
      <c r="B13" s="11" t="s">
        <v>77</v>
      </c>
      <c r="C13" s="36" t="s">
        <v>78</v>
      </c>
      <c r="D13" s="11">
        <v>7</v>
      </c>
      <c r="E13" s="10" t="s">
        <v>79</v>
      </c>
      <c r="F13" s="11">
        <v>7</v>
      </c>
      <c r="G13" s="11"/>
    </row>
    <row r="14" ht="43.5" customHeight="1" spans="1:7">
      <c r="A14" s="8"/>
      <c r="B14" s="11" t="s">
        <v>80</v>
      </c>
      <c r="C14" s="36" t="s">
        <v>81</v>
      </c>
      <c r="D14" s="11">
        <v>3</v>
      </c>
      <c r="E14" s="10" t="s">
        <v>82</v>
      </c>
      <c r="F14" s="11">
        <v>3</v>
      </c>
      <c r="G14" s="11"/>
    </row>
    <row r="15" ht="41" customHeight="1" spans="1:7">
      <c r="A15" s="8"/>
      <c r="B15" s="11" t="s">
        <v>83</v>
      </c>
      <c r="C15" s="36" t="s">
        <v>84</v>
      </c>
      <c r="D15" s="11">
        <v>4</v>
      </c>
      <c r="E15" s="10" t="s">
        <v>85</v>
      </c>
      <c r="F15" s="11">
        <v>4</v>
      </c>
      <c r="G15" s="11"/>
    </row>
    <row r="16" ht="45" customHeight="1" spans="1:7">
      <c r="A16" s="8" t="s">
        <v>52</v>
      </c>
      <c r="B16" s="11" t="s">
        <v>86</v>
      </c>
      <c r="C16" s="36" t="s">
        <v>87</v>
      </c>
      <c r="D16" s="11">
        <v>5</v>
      </c>
      <c r="E16" s="10" t="s">
        <v>88</v>
      </c>
      <c r="F16" s="11">
        <v>5</v>
      </c>
      <c r="G16" s="11"/>
    </row>
    <row r="17" ht="30" customHeight="1" spans="1:7">
      <c r="A17" s="8"/>
      <c r="B17" s="11" t="s">
        <v>89</v>
      </c>
      <c r="C17" s="36" t="s">
        <v>90</v>
      </c>
      <c r="D17" s="11">
        <v>2</v>
      </c>
      <c r="E17" s="10" t="s">
        <v>91</v>
      </c>
      <c r="F17" s="11">
        <v>2</v>
      </c>
      <c r="G17" s="11"/>
    </row>
    <row r="18" ht="30" customHeight="1" spans="1:7">
      <c r="A18" s="8"/>
      <c r="B18" s="11" t="s">
        <v>92</v>
      </c>
      <c r="C18" s="36" t="s">
        <v>93</v>
      </c>
      <c r="D18" s="11">
        <v>2</v>
      </c>
      <c r="E18" s="10" t="s">
        <v>94</v>
      </c>
      <c r="F18" s="11">
        <v>2</v>
      </c>
      <c r="G18" s="11" t="s">
        <v>58</v>
      </c>
    </row>
    <row r="19" ht="39" customHeight="1" spans="1:7">
      <c r="A19" s="8"/>
      <c r="B19" s="11"/>
      <c r="C19" s="36" t="s">
        <v>95</v>
      </c>
      <c r="D19" s="11">
        <v>3</v>
      </c>
      <c r="E19" s="10" t="s">
        <v>96</v>
      </c>
      <c r="F19" s="11">
        <v>3</v>
      </c>
      <c r="G19" s="11"/>
    </row>
    <row r="20" ht="33" customHeight="1" spans="1:7">
      <c r="A20" s="8"/>
      <c r="B20" s="11" t="s">
        <v>97</v>
      </c>
      <c r="C20" s="36" t="s">
        <v>98</v>
      </c>
      <c r="D20" s="11">
        <v>2</v>
      </c>
      <c r="E20" s="10" t="s">
        <v>99</v>
      </c>
      <c r="F20" s="11">
        <v>2</v>
      </c>
      <c r="G20" s="11"/>
    </row>
    <row r="21" ht="30" customHeight="1" spans="1:7">
      <c r="A21" s="8"/>
      <c r="B21" s="11" t="s">
        <v>100</v>
      </c>
      <c r="C21" s="36" t="s">
        <v>101</v>
      </c>
      <c r="D21" s="11">
        <v>2</v>
      </c>
      <c r="E21" s="10" t="s">
        <v>102</v>
      </c>
      <c r="F21" s="11">
        <v>2</v>
      </c>
      <c r="G21" s="11"/>
    </row>
    <row r="22" s="1" customFormat="1" ht="23.25" customHeight="1" spans="1:7">
      <c r="A22" s="8"/>
      <c r="B22" s="27" t="s">
        <v>7</v>
      </c>
      <c r="C22" s="28"/>
      <c r="D22" s="6">
        <f>SUM(D4:D21)</f>
        <v>82</v>
      </c>
      <c r="E22" s="13"/>
      <c r="F22" s="14">
        <f>SUM(F4:F21)</f>
        <v>82</v>
      </c>
      <c r="G22" s="6"/>
    </row>
    <row r="23" ht="48" customHeight="1" spans="1:7">
      <c r="A23" s="8"/>
      <c r="B23" s="35" t="s">
        <v>103</v>
      </c>
      <c r="C23" s="36" t="s">
        <v>104</v>
      </c>
      <c r="D23" s="36">
        <v>8</v>
      </c>
      <c r="E23" s="21" t="s">
        <v>105</v>
      </c>
      <c r="F23" s="11">
        <v>8</v>
      </c>
      <c r="G23" s="11"/>
    </row>
    <row r="24" ht="42" customHeight="1" spans="1:7">
      <c r="A24" s="8"/>
      <c r="B24" s="39"/>
      <c r="C24" s="36" t="s">
        <v>106</v>
      </c>
      <c r="D24" s="36">
        <v>4</v>
      </c>
      <c r="E24" s="21" t="s">
        <v>107</v>
      </c>
      <c r="F24" s="44">
        <v>4</v>
      </c>
      <c r="G24" s="11" t="s">
        <v>58</v>
      </c>
    </row>
    <row r="25" ht="42" customHeight="1" spans="1:7">
      <c r="A25" s="8"/>
      <c r="B25" s="40"/>
      <c r="C25" s="36" t="s">
        <v>108</v>
      </c>
      <c r="D25" s="36">
        <v>4</v>
      </c>
      <c r="E25" s="21" t="s">
        <v>109</v>
      </c>
      <c r="F25" s="44">
        <v>4</v>
      </c>
      <c r="G25" s="11" t="s">
        <v>61</v>
      </c>
    </row>
    <row r="26" ht="56" customHeight="1" spans="1:7">
      <c r="A26" s="8"/>
      <c r="B26" s="9" t="s">
        <v>110</v>
      </c>
      <c r="C26" s="36" t="s">
        <v>111</v>
      </c>
      <c r="D26" s="11">
        <v>7</v>
      </c>
      <c r="E26" s="21" t="s">
        <v>112</v>
      </c>
      <c r="F26" s="11">
        <v>7</v>
      </c>
      <c r="G26" s="11"/>
    </row>
    <row r="27" ht="50.25" customHeight="1" spans="1:7">
      <c r="A27" s="8"/>
      <c r="B27" s="18"/>
      <c r="C27" s="36" t="s">
        <v>113</v>
      </c>
      <c r="D27" s="11">
        <v>6</v>
      </c>
      <c r="E27" s="21" t="s">
        <v>114</v>
      </c>
      <c r="F27" s="11">
        <v>6</v>
      </c>
      <c r="G27" s="11" t="s">
        <v>58</v>
      </c>
    </row>
    <row r="28" ht="50.25" customHeight="1" spans="1:7">
      <c r="A28" s="8"/>
      <c r="B28" s="17"/>
      <c r="C28" s="36" t="s">
        <v>115</v>
      </c>
      <c r="D28" s="11">
        <v>6</v>
      </c>
      <c r="E28" s="21" t="s">
        <v>116</v>
      </c>
      <c r="F28" s="11">
        <v>6</v>
      </c>
      <c r="G28" s="11" t="s">
        <v>61</v>
      </c>
    </row>
    <row r="29" ht="54" customHeight="1" spans="1:7">
      <c r="A29" s="8"/>
      <c r="B29" s="11" t="s">
        <v>117</v>
      </c>
      <c r="C29" s="36" t="s">
        <v>118</v>
      </c>
      <c r="D29" s="11">
        <v>8</v>
      </c>
      <c r="E29" s="10" t="s">
        <v>119</v>
      </c>
      <c r="F29" s="11">
        <v>8</v>
      </c>
      <c r="G29" s="11"/>
    </row>
    <row r="30" ht="64" customHeight="1" spans="1:7">
      <c r="A30" s="19" t="s">
        <v>52</v>
      </c>
      <c r="B30" s="20" t="s">
        <v>120</v>
      </c>
      <c r="C30" s="36" t="s">
        <v>121</v>
      </c>
      <c r="D30" s="45">
        <v>9</v>
      </c>
      <c r="E30" s="10" t="s">
        <v>122</v>
      </c>
      <c r="F30" s="11">
        <v>9</v>
      </c>
      <c r="G30" s="11"/>
    </row>
    <row r="31" ht="45.75" customHeight="1" spans="1:7">
      <c r="A31" s="19"/>
      <c r="B31" s="9" t="s">
        <v>123</v>
      </c>
      <c r="C31" s="36" t="s">
        <v>124</v>
      </c>
      <c r="D31" s="11">
        <v>4</v>
      </c>
      <c r="E31" s="10" t="s">
        <v>125</v>
      </c>
      <c r="F31" s="11">
        <v>4</v>
      </c>
      <c r="G31" s="11" t="s">
        <v>58</v>
      </c>
    </row>
    <row r="32" ht="45.75" customHeight="1" spans="1:7">
      <c r="A32" s="19"/>
      <c r="B32" s="18"/>
      <c r="C32" s="36" t="s">
        <v>126</v>
      </c>
      <c r="D32" s="11">
        <v>4</v>
      </c>
      <c r="E32" s="10" t="s">
        <v>127</v>
      </c>
      <c r="F32" s="11">
        <v>4</v>
      </c>
      <c r="G32" s="11" t="s">
        <v>61</v>
      </c>
    </row>
    <row r="33" ht="39.75" customHeight="1" spans="1:7">
      <c r="A33" s="19"/>
      <c r="B33" s="11" t="s">
        <v>128</v>
      </c>
      <c r="C33" s="36" t="s">
        <v>129</v>
      </c>
      <c r="D33" s="11">
        <v>3</v>
      </c>
      <c r="E33" s="10" t="s">
        <v>130</v>
      </c>
      <c r="F33" s="11">
        <v>3</v>
      </c>
      <c r="G33" s="11"/>
    </row>
    <row r="34" ht="33.75" customHeight="1" spans="1:7">
      <c r="A34" s="19"/>
      <c r="B34" s="9" t="s">
        <v>131</v>
      </c>
      <c r="C34" s="36" t="s">
        <v>132</v>
      </c>
      <c r="D34" s="9">
        <v>3</v>
      </c>
      <c r="E34" s="10" t="s">
        <v>133</v>
      </c>
      <c r="F34" s="11">
        <v>3</v>
      </c>
      <c r="G34" s="11"/>
    </row>
    <row r="35" ht="51" customHeight="1" spans="1:7">
      <c r="A35" s="19"/>
      <c r="B35" s="11" t="s">
        <v>134</v>
      </c>
      <c r="C35" s="36" t="s">
        <v>135</v>
      </c>
      <c r="D35" s="11">
        <v>6</v>
      </c>
      <c r="E35" s="10" t="s">
        <v>136</v>
      </c>
      <c r="F35" s="11">
        <v>6</v>
      </c>
      <c r="G35" s="11"/>
    </row>
    <row r="36" ht="33" customHeight="1" spans="1:7">
      <c r="A36" s="19"/>
      <c r="B36" s="11" t="s">
        <v>137</v>
      </c>
      <c r="C36" s="36" t="s">
        <v>138</v>
      </c>
      <c r="D36" s="11">
        <v>2</v>
      </c>
      <c r="E36" s="10" t="s">
        <v>139</v>
      </c>
      <c r="F36" s="11">
        <v>2</v>
      </c>
      <c r="G36" s="11"/>
    </row>
    <row r="37" s="1" customFormat="1" ht="23.25" customHeight="1" spans="1:7">
      <c r="A37" s="19"/>
      <c r="B37" s="27" t="s">
        <v>7</v>
      </c>
      <c r="C37" s="28"/>
      <c r="D37" s="6">
        <f>SUM(D23:D36)</f>
        <v>74</v>
      </c>
      <c r="E37" s="34"/>
      <c r="F37" s="14">
        <f>SUM(F23:F36)</f>
        <v>74</v>
      </c>
      <c r="G37" s="6"/>
    </row>
    <row r="38" ht="36" customHeight="1" spans="1:7">
      <c r="A38" s="24"/>
      <c r="B38" s="27" t="s">
        <v>140</v>
      </c>
      <c r="C38" s="28"/>
      <c r="D38" s="6">
        <f>D22+D37</f>
        <v>156</v>
      </c>
      <c r="E38" s="13"/>
      <c r="F38" s="6">
        <f>F22+F37</f>
        <v>156</v>
      </c>
      <c r="G38" s="6"/>
    </row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</sheetData>
  <mergeCells count="14">
    <mergeCell ref="A1:G1"/>
    <mergeCell ref="A2:G2"/>
    <mergeCell ref="B22:C22"/>
    <mergeCell ref="B37:C37"/>
    <mergeCell ref="B38:C38"/>
    <mergeCell ref="A4:A15"/>
    <mergeCell ref="A16:A29"/>
    <mergeCell ref="A30:A38"/>
    <mergeCell ref="B4:B6"/>
    <mergeCell ref="B7:B9"/>
    <mergeCell ref="B18:B19"/>
    <mergeCell ref="B23:B25"/>
    <mergeCell ref="B26:B28"/>
    <mergeCell ref="B31:B32"/>
  </mergeCells>
  <printOptions horizontalCentered="1"/>
  <pageMargins left="0.313888888888889" right="0.313888888888889" top="0.747916666666667" bottom="0.747916666666667" header="0.313888888888889" footer="0.313888888888889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6"/>
  <sheetViews>
    <sheetView workbookViewId="0">
      <selection activeCell="E19" sqref="E19:E20"/>
    </sheetView>
  </sheetViews>
  <sheetFormatPr defaultColWidth="9" defaultRowHeight="13.5" outlineLevelCol="6"/>
  <cols>
    <col min="1" max="1" width="6.5" style="2" customWidth="1"/>
    <col min="2" max="2" width="9" style="2"/>
    <col min="3" max="3" width="6.125" style="2" customWidth="1"/>
    <col min="4" max="4" width="6.75" style="2" customWidth="1"/>
    <col min="5" max="5" width="46.125" style="3" customWidth="1"/>
    <col min="6" max="6" width="6.125" style="2" customWidth="1"/>
    <col min="7" max="7" width="12.75" style="2" customWidth="1"/>
    <col min="8" max="16384" width="9" style="2"/>
  </cols>
  <sheetData>
    <row r="1" ht="41.25" customHeight="1" spans="1:7">
      <c r="A1" s="4" t="s">
        <v>0</v>
      </c>
      <c r="B1" s="4"/>
      <c r="C1" s="4"/>
      <c r="D1" s="4"/>
      <c r="E1" s="5"/>
      <c r="F1" s="4"/>
      <c r="G1" s="4"/>
    </row>
    <row r="2" ht="21" customHeight="1" spans="1:7">
      <c r="A2" s="4" t="s">
        <v>141</v>
      </c>
      <c r="B2" s="4"/>
      <c r="C2" s="4"/>
      <c r="D2" s="4"/>
      <c r="E2" s="5"/>
      <c r="F2" s="4"/>
      <c r="G2" s="4"/>
    </row>
    <row r="4" ht="32.1" customHeight="1" spans="1:7">
      <c r="A4" s="6" t="s">
        <v>2</v>
      </c>
      <c r="B4" s="7" t="s">
        <v>3</v>
      </c>
      <c r="C4" s="7" t="s">
        <v>4</v>
      </c>
      <c r="D4" s="7" t="s">
        <v>5</v>
      </c>
      <c r="E4" s="7" t="s">
        <v>51</v>
      </c>
      <c r="F4" s="7" t="s">
        <v>7</v>
      </c>
      <c r="G4" s="7" t="s">
        <v>8</v>
      </c>
    </row>
    <row r="5" ht="41" customHeight="1" spans="1:7">
      <c r="A5" s="26" t="s">
        <v>142</v>
      </c>
      <c r="B5" s="9" t="s">
        <v>68</v>
      </c>
      <c r="C5" s="9" t="s">
        <v>143</v>
      </c>
      <c r="D5" s="9">
        <v>4</v>
      </c>
      <c r="E5" s="10" t="s">
        <v>144</v>
      </c>
      <c r="F5" s="11">
        <v>4</v>
      </c>
      <c r="G5" s="11"/>
    </row>
    <row r="6" ht="45" customHeight="1" spans="1:7">
      <c r="A6" s="19"/>
      <c r="B6" s="9" t="s">
        <v>71</v>
      </c>
      <c r="C6" s="9" t="s">
        <v>145</v>
      </c>
      <c r="D6" s="9">
        <v>3</v>
      </c>
      <c r="E6" s="10" t="s">
        <v>146</v>
      </c>
      <c r="F6" s="11">
        <v>3</v>
      </c>
      <c r="G6" s="11"/>
    </row>
    <row r="7" ht="34.5" customHeight="1" spans="1:7">
      <c r="A7" s="19"/>
      <c r="B7" s="9" t="s">
        <v>74</v>
      </c>
      <c r="C7" s="9" t="s">
        <v>147</v>
      </c>
      <c r="D7" s="9">
        <v>2</v>
      </c>
      <c r="E7" s="21" t="s">
        <v>148</v>
      </c>
      <c r="F7" s="11">
        <v>2</v>
      </c>
      <c r="G7" s="11"/>
    </row>
    <row r="8" ht="33.75" customHeight="1" spans="1:7">
      <c r="A8" s="19"/>
      <c r="B8" s="11" t="s">
        <v>80</v>
      </c>
      <c r="C8" s="9" t="s">
        <v>149</v>
      </c>
      <c r="D8" s="11">
        <v>3</v>
      </c>
      <c r="E8" s="10" t="s">
        <v>150</v>
      </c>
      <c r="F8" s="11">
        <v>3</v>
      </c>
      <c r="G8" s="11"/>
    </row>
    <row r="9" ht="33.75" customHeight="1" spans="1:7">
      <c r="A9" s="19"/>
      <c r="B9" s="11" t="s">
        <v>86</v>
      </c>
      <c r="C9" s="9" t="s">
        <v>151</v>
      </c>
      <c r="D9" s="11">
        <v>3</v>
      </c>
      <c r="E9" s="10" t="s">
        <v>152</v>
      </c>
      <c r="F9" s="11">
        <v>3</v>
      </c>
      <c r="G9" s="11"/>
    </row>
    <row r="10" ht="36" customHeight="1" spans="1:7">
      <c r="A10" s="19"/>
      <c r="B10" s="11" t="s">
        <v>97</v>
      </c>
      <c r="C10" s="9" t="s">
        <v>153</v>
      </c>
      <c r="D10" s="11">
        <v>3</v>
      </c>
      <c r="E10" s="21" t="s">
        <v>154</v>
      </c>
      <c r="F10" s="11">
        <v>3</v>
      </c>
      <c r="G10" s="11"/>
    </row>
    <row r="11" ht="36" customHeight="1" spans="1:7">
      <c r="A11" s="19"/>
      <c r="B11" s="11" t="s">
        <v>92</v>
      </c>
      <c r="C11" s="9" t="s">
        <v>155</v>
      </c>
      <c r="D11" s="9">
        <v>2</v>
      </c>
      <c r="E11" s="21" t="s">
        <v>156</v>
      </c>
      <c r="F11" s="11">
        <v>2</v>
      </c>
      <c r="G11" s="11"/>
    </row>
    <row r="12" ht="38.25" customHeight="1" spans="1:7">
      <c r="A12" s="19"/>
      <c r="B12" s="11" t="s">
        <v>100</v>
      </c>
      <c r="C12" s="9" t="s">
        <v>157</v>
      </c>
      <c r="D12" s="9">
        <v>3</v>
      </c>
      <c r="E12" s="10" t="s">
        <v>158</v>
      </c>
      <c r="F12" s="11">
        <v>3</v>
      </c>
      <c r="G12" s="11"/>
    </row>
    <row r="13" s="1" customFormat="1" ht="23.25" customHeight="1" spans="1:7">
      <c r="A13" s="19"/>
      <c r="B13" s="27" t="s">
        <v>7</v>
      </c>
      <c r="C13" s="28"/>
      <c r="D13" s="29">
        <f>SUM(D5:D12)</f>
        <v>23</v>
      </c>
      <c r="E13" s="30" t="s">
        <v>49</v>
      </c>
      <c r="F13" s="31">
        <f>SUM(F5:F12)</f>
        <v>23</v>
      </c>
      <c r="G13" s="29"/>
    </row>
    <row r="14" ht="65.25" customHeight="1" spans="1:7">
      <c r="A14" s="8" t="s">
        <v>142</v>
      </c>
      <c r="B14" s="11" t="s">
        <v>159</v>
      </c>
      <c r="C14" s="11" t="s">
        <v>160</v>
      </c>
      <c r="D14" s="11">
        <v>8</v>
      </c>
      <c r="E14" s="10" t="s">
        <v>161</v>
      </c>
      <c r="F14" s="11">
        <v>8</v>
      </c>
      <c r="G14" s="11" t="s">
        <v>162</v>
      </c>
    </row>
    <row r="15" ht="53" customHeight="1" spans="1:7">
      <c r="A15" s="8"/>
      <c r="B15" s="11" t="s">
        <v>163</v>
      </c>
      <c r="C15" s="11" t="s">
        <v>164</v>
      </c>
      <c r="D15" s="11">
        <v>6</v>
      </c>
      <c r="E15" s="10" t="s">
        <v>165</v>
      </c>
      <c r="F15" s="11">
        <v>6</v>
      </c>
      <c r="G15" s="11"/>
    </row>
    <row r="16" ht="57" customHeight="1" spans="1:7">
      <c r="A16" s="8"/>
      <c r="B16" s="11" t="s">
        <v>166</v>
      </c>
      <c r="C16" s="11" t="s">
        <v>167</v>
      </c>
      <c r="D16" s="11">
        <v>7</v>
      </c>
      <c r="E16" s="32" t="s">
        <v>168</v>
      </c>
      <c r="F16" s="11">
        <v>7</v>
      </c>
      <c r="G16" s="11"/>
    </row>
    <row r="17" ht="62" customHeight="1" spans="1:7">
      <c r="A17" s="8"/>
      <c r="B17" s="11" t="s">
        <v>169</v>
      </c>
      <c r="C17" s="11" t="s">
        <v>170</v>
      </c>
      <c r="D17" s="11">
        <v>9</v>
      </c>
      <c r="E17" s="33" t="s">
        <v>171</v>
      </c>
      <c r="F17" s="11">
        <v>9</v>
      </c>
      <c r="G17" s="11" t="s">
        <v>162</v>
      </c>
    </row>
    <row r="18" ht="74" customHeight="1" spans="1:7">
      <c r="A18" s="8"/>
      <c r="B18" s="11" t="s">
        <v>172</v>
      </c>
      <c r="C18" s="11" t="s">
        <v>173</v>
      </c>
      <c r="D18" s="11">
        <v>9</v>
      </c>
      <c r="E18" s="33" t="s">
        <v>174</v>
      </c>
      <c r="F18" s="11">
        <v>9</v>
      </c>
      <c r="G18" s="11"/>
    </row>
    <row r="19" ht="69.75" customHeight="1" spans="1:7">
      <c r="A19" s="19"/>
      <c r="B19" s="11" t="s">
        <v>175</v>
      </c>
      <c r="C19" s="11" t="s">
        <v>176</v>
      </c>
      <c r="D19" s="11">
        <v>9</v>
      </c>
      <c r="E19" s="10" t="s">
        <v>177</v>
      </c>
      <c r="F19" s="11">
        <v>9</v>
      </c>
      <c r="G19" s="11"/>
    </row>
    <row r="20" ht="70.5" customHeight="1" spans="1:7">
      <c r="A20" s="19" t="s">
        <v>142</v>
      </c>
      <c r="B20" s="11" t="s">
        <v>178</v>
      </c>
      <c r="C20" s="11" t="s">
        <v>179</v>
      </c>
      <c r="D20" s="11">
        <v>9</v>
      </c>
      <c r="E20" s="32" t="s">
        <v>180</v>
      </c>
      <c r="F20" s="11">
        <v>9</v>
      </c>
      <c r="G20" s="11"/>
    </row>
    <row r="21" ht="70.5" customHeight="1" spans="1:7">
      <c r="A21" s="19"/>
      <c r="B21" s="11" t="s">
        <v>181</v>
      </c>
      <c r="C21" s="11" t="s">
        <v>182</v>
      </c>
      <c r="D21" s="11">
        <v>8</v>
      </c>
      <c r="E21" s="32" t="s">
        <v>183</v>
      </c>
      <c r="F21" s="11">
        <v>8</v>
      </c>
      <c r="G21" s="11"/>
    </row>
    <row r="22" ht="55" customHeight="1" spans="1:7">
      <c r="A22" s="19"/>
      <c r="B22" s="11" t="s">
        <v>184</v>
      </c>
      <c r="C22" s="11" t="s">
        <v>185</v>
      </c>
      <c r="D22" s="11">
        <v>7</v>
      </c>
      <c r="E22" s="32" t="s">
        <v>186</v>
      </c>
      <c r="F22" s="11">
        <v>7</v>
      </c>
      <c r="G22" s="11"/>
    </row>
    <row r="23" ht="45" customHeight="1" spans="1:7">
      <c r="A23" s="19"/>
      <c r="B23" s="11" t="s">
        <v>187</v>
      </c>
      <c r="C23" s="11" t="s">
        <v>188</v>
      </c>
      <c r="D23" s="11">
        <v>3</v>
      </c>
      <c r="E23" s="10" t="s">
        <v>189</v>
      </c>
      <c r="F23" s="11">
        <v>3</v>
      </c>
      <c r="G23" s="11" t="s">
        <v>58</v>
      </c>
    </row>
    <row r="24" ht="51" customHeight="1" spans="1:7">
      <c r="A24" s="19"/>
      <c r="B24" s="11" t="s">
        <v>190</v>
      </c>
      <c r="C24" s="11" t="s">
        <v>191</v>
      </c>
      <c r="D24" s="11">
        <v>4</v>
      </c>
      <c r="E24" s="10" t="s">
        <v>192</v>
      </c>
      <c r="F24" s="11">
        <v>4</v>
      </c>
      <c r="G24" s="11"/>
    </row>
    <row r="25" ht="42" customHeight="1" spans="1:7">
      <c r="A25" s="19"/>
      <c r="B25" s="11" t="s">
        <v>128</v>
      </c>
      <c r="C25" s="11" t="s">
        <v>193</v>
      </c>
      <c r="D25" s="11">
        <v>4</v>
      </c>
      <c r="E25" s="21" t="s">
        <v>194</v>
      </c>
      <c r="F25" s="11">
        <v>4</v>
      </c>
      <c r="G25" s="11"/>
    </row>
    <row r="26" ht="31.5" customHeight="1" spans="1:7">
      <c r="A26" s="19"/>
      <c r="B26" s="11" t="s">
        <v>131</v>
      </c>
      <c r="C26" s="11" t="s">
        <v>195</v>
      </c>
      <c r="D26" s="11">
        <v>2</v>
      </c>
      <c r="E26" s="21" t="s">
        <v>196</v>
      </c>
      <c r="F26" s="11">
        <v>2</v>
      </c>
      <c r="G26" s="11" t="s">
        <v>58</v>
      </c>
    </row>
    <row r="27" ht="39.75" customHeight="1" spans="1:7">
      <c r="A27" s="19"/>
      <c r="B27" s="11"/>
      <c r="C27" s="11" t="s">
        <v>197</v>
      </c>
      <c r="D27" s="11">
        <v>4</v>
      </c>
      <c r="E27" s="21" t="s">
        <v>198</v>
      </c>
      <c r="F27" s="11">
        <v>4</v>
      </c>
      <c r="G27" s="11"/>
    </row>
    <row r="28" ht="39.75" customHeight="1" spans="1:7">
      <c r="A28" s="19"/>
      <c r="B28" s="11" t="s">
        <v>134</v>
      </c>
      <c r="C28" s="11" t="s">
        <v>199</v>
      </c>
      <c r="D28" s="11">
        <v>2</v>
      </c>
      <c r="E28" s="21" t="s">
        <v>200</v>
      </c>
      <c r="F28" s="11">
        <v>2</v>
      </c>
      <c r="G28" s="11"/>
    </row>
    <row r="29" s="1" customFormat="1" ht="23.25" customHeight="1" spans="1:7">
      <c r="A29" s="19"/>
      <c r="B29" s="27" t="s">
        <v>7</v>
      </c>
      <c r="C29" s="28"/>
      <c r="D29" s="6">
        <f>SUM(D14:D28)</f>
        <v>91</v>
      </c>
      <c r="E29" s="34"/>
      <c r="F29" s="14">
        <f>SUM(F14:F28)</f>
        <v>91</v>
      </c>
      <c r="G29" s="6"/>
    </row>
    <row r="30" s="1" customFormat="1" ht="28.5" customHeight="1" spans="1:7">
      <c r="A30" s="24"/>
      <c r="B30" s="27" t="s">
        <v>201</v>
      </c>
      <c r="C30" s="28"/>
      <c r="D30" s="6">
        <f>D13+D29</f>
        <v>114</v>
      </c>
      <c r="E30" s="13"/>
      <c r="F30" s="6">
        <f>F13+F29</f>
        <v>114</v>
      </c>
      <c r="G30" s="6"/>
    </row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</sheetData>
  <mergeCells count="9">
    <mergeCell ref="A1:G1"/>
    <mergeCell ref="A2:G2"/>
    <mergeCell ref="B13:C13"/>
    <mergeCell ref="B29:C29"/>
    <mergeCell ref="B30:C30"/>
    <mergeCell ref="A5:A13"/>
    <mergeCell ref="A14:A18"/>
    <mergeCell ref="A20:A30"/>
    <mergeCell ref="B26:B27"/>
  </mergeCells>
  <printOptions horizontalCentered="1"/>
  <pageMargins left="0.313888888888889" right="0.313888888888889" top="0.471527777777778" bottom="0.471527777777778" header="0.313888888888889" footer="0.313888888888889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"/>
  <sheetViews>
    <sheetView workbookViewId="0">
      <pane ySplit="1" topLeftCell="A14" activePane="bottomLeft" state="frozen"/>
      <selection/>
      <selection pane="bottomLeft" activeCell="G14" sqref="G14:G20"/>
    </sheetView>
  </sheetViews>
  <sheetFormatPr defaultColWidth="9" defaultRowHeight="13.5" outlineLevelCol="6"/>
  <cols>
    <col min="1" max="1" width="6.5" style="2" customWidth="1"/>
    <col min="2" max="2" width="9" style="2"/>
    <col min="3" max="3" width="6.75" style="2" customWidth="1"/>
    <col min="4" max="4" width="49.125" style="3" customWidth="1"/>
    <col min="5" max="5" width="6.125" style="2" customWidth="1"/>
    <col min="6" max="6" width="10.625" style="2" customWidth="1"/>
    <col min="7" max="7" width="10.25" style="2" customWidth="1"/>
    <col min="8" max="16384" width="9" style="2"/>
  </cols>
  <sheetData>
    <row r="1" ht="41.25" customHeight="1" spans="1:7">
      <c r="A1" s="4" t="s">
        <v>0</v>
      </c>
      <c r="B1" s="4"/>
      <c r="C1" s="4"/>
      <c r="D1" s="5"/>
      <c r="E1" s="4"/>
      <c r="F1" s="4"/>
      <c r="G1" s="4"/>
    </row>
    <row r="2" ht="21" customHeight="1" spans="1:7">
      <c r="A2" s="4" t="s">
        <v>202</v>
      </c>
      <c r="B2" s="4"/>
      <c r="C2" s="4"/>
      <c r="D2" s="5"/>
      <c r="E2" s="4"/>
      <c r="F2" s="4"/>
      <c r="G2" s="4"/>
    </row>
    <row r="4" ht="32.1" customHeight="1" spans="1:7">
      <c r="A4" s="6" t="s">
        <v>2</v>
      </c>
      <c r="B4" s="7" t="s">
        <v>3</v>
      </c>
      <c r="C4" s="7" t="s">
        <v>5</v>
      </c>
      <c r="D4" s="7" t="s">
        <v>51</v>
      </c>
      <c r="E4" s="7" t="s">
        <v>7</v>
      </c>
      <c r="F4" s="7" t="s">
        <v>203</v>
      </c>
      <c r="G4" s="7" t="s">
        <v>204</v>
      </c>
    </row>
    <row r="5" ht="43.5" customHeight="1" spans="1:7">
      <c r="A5" s="8" t="s">
        <v>205</v>
      </c>
      <c r="B5" s="9" t="s">
        <v>53</v>
      </c>
      <c r="C5" s="9">
        <v>3</v>
      </c>
      <c r="D5" s="10" t="s">
        <v>206</v>
      </c>
      <c r="E5" s="11">
        <v>3</v>
      </c>
      <c r="F5" s="11"/>
      <c r="G5" s="12" t="s">
        <v>207</v>
      </c>
    </row>
    <row r="6" ht="42" customHeight="1" spans="1:7">
      <c r="A6" s="8"/>
      <c r="B6" s="9" t="s">
        <v>62</v>
      </c>
      <c r="C6" s="9">
        <v>4</v>
      </c>
      <c r="D6" s="10" t="s">
        <v>208</v>
      </c>
      <c r="E6" s="11">
        <v>4</v>
      </c>
      <c r="F6" s="11"/>
      <c r="G6" s="12"/>
    </row>
    <row r="7" ht="40.5" customHeight="1" spans="1:7">
      <c r="A7" s="8"/>
      <c r="B7" s="9" t="s">
        <v>68</v>
      </c>
      <c r="C7" s="9">
        <v>3</v>
      </c>
      <c r="D7" s="10" t="s">
        <v>209</v>
      </c>
      <c r="E7" s="11">
        <v>3</v>
      </c>
      <c r="F7" s="11"/>
      <c r="G7" s="12"/>
    </row>
    <row r="8" s="1" customFormat="1" ht="23.25" customHeight="1" spans="1:7">
      <c r="A8" s="8"/>
      <c r="B8" s="6" t="s">
        <v>7</v>
      </c>
      <c r="C8" s="6">
        <f>SUM(C5:C7)</f>
        <v>10</v>
      </c>
      <c r="D8" s="13" t="s">
        <v>49</v>
      </c>
      <c r="E8" s="14">
        <f>SUM(E5:E7)</f>
        <v>10</v>
      </c>
      <c r="F8" s="14"/>
      <c r="G8" s="12"/>
    </row>
    <row r="9" s="1" customFormat="1" ht="75" customHeight="1" spans="1:7">
      <c r="A9" s="8"/>
      <c r="B9" s="9" t="s">
        <v>103</v>
      </c>
      <c r="C9" s="9">
        <v>29</v>
      </c>
      <c r="D9" s="15" t="s">
        <v>210</v>
      </c>
      <c r="E9" s="6">
        <v>10</v>
      </c>
      <c r="F9" s="16" t="s">
        <v>162</v>
      </c>
      <c r="G9" s="12"/>
    </row>
    <row r="10" ht="113" customHeight="1" spans="1:7">
      <c r="A10" s="8"/>
      <c r="B10" s="17"/>
      <c r="C10" s="17"/>
      <c r="D10" s="15" t="s">
        <v>211</v>
      </c>
      <c r="E10" s="11">
        <v>19</v>
      </c>
      <c r="F10" s="16"/>
      <c r="G10" s="12"/>
    </row>
    <row r="11" ht="73.5" customHeight="1" spans="1:7">
      <c r="A11" s="8"/>
      <c r="B11" s="9" t="s">
        <v>110</v>
      </c>
      <c r="C11" s="9">
        <v>27</v>
      </c>
      <c r="D11" s="15" t="s">
        <v>212</v>
      </c>
      <c r="E11" s="11">
        <v>10</v>
      </c>
      <c r="F11" s="16" t="s">
        <v>162</v>
      </c>
      <c r="G11" s="12"/>
    </row>
    <row r="12" ht="51" customHeight="1" spans="1:7">
      <c r="A12" s="8"/>
      <c r="B12" s="18"/>
      <c r="C12" s="18"/>
      <c r="D12" s="15" t="s">
        <v>213</v>
      </c>
      <c r="E12" s="11">
        <v>6</v>
      </c>
      <c r="F12" s="6" t="s">
        <v>214</v>
      </c>
      <c r="G12" s="12"/>
    </row>
    <row r="13" ht="86.25" customHeight="1" spans="1:7">
      <c r="A13" s="8"/>
      <c r="B13" s="17"/>
      <c r="C13" s="17"/>
      <c r="D13" s="15" t="s">
        <v>215</v>
      </c>
      <c r="E13" s="11">
        <v>11</v>
      </c>
      <c r="F13" s="16"/>
      <c r="G13" s="12"/>
    </row>
    <row r="14" ht="151" customHeight="1" spans="1:7">
      <c r="A14" s="19" t="s">
        <v>205</v>
      </c>
      <c r="B14" s="20" t="s">
        <v>117</v>
      </c>
      <c r="C14" s="11">
        <v>24</v>
      </c>
      <c r="D14" s="21" t="s">
        <v>216</v>
      </c>
      <c r="E14" s="11">
        <v>24</v>
      </c>
      <c r="F14" s="16"/>
      <c r="G14" s="22" t="s">
        <v>207</v>
      </c>
    </row>
    <row r="15" ht="76" customHeight="1" spans="1:7">
      <c r="A15" s="19"/>
      <c r="B15" s="23" t="s">
        <v>120</v>
      </c>
      <c r="C15" s="11">
        <v>8</v>
      </c>
      <c r="D15" s="21" t="s">
        <v>217</v>
      </c>
      <c r="E15" s="11">
        <v>8</v>
      </c>
      <c r="F15" s="11"/>
      <c r="G15" s="22"/>
    </row>
    <row r="16" ht="37.5" customHeight="1" spans="1:7">
      <c r="A16" s="19"/>
      <c r="B16" s="9" t="s">
        <v>123</v>
      </c>
      <c r="C16" s="9">
        <v>5</v>
      </c>
      <c r="D16" s="21" t="s">
        <v>218</v>
      </c>
      <c r="E16" s="11">
        <v>2</v>
      </c>
      <c r="F16" s="6" t="s">
        <v>219</v>
      </c>
      <c r="G16" s="22"/>
    </row>
    <row r="17" ht="37.5" customHeight="1" spans="1:7">
      <c r="A17" s="19"/>
      <c r="B17" s="17"/>
      <c r="C17" s="17"/>
      <c r="D17" s="10" t="s">
        <v>220</v>
      </c>
      <c r="E17" s="11">
        <v>3</v>
      </c>
      <c r="F17" s="11"/>
      <c r="G17" s="22"/>
    </row>
    <row r="18" ht="46.5" customHeight="1" spans="1:7">
      <c r="A18" s="19"/>
      <c r="B18" s="17" t="s">
        <v>128</v>
      </c>
      <c r="C18" s="17">
        <v>4</v>
      </c>
      <c r="D18" s="10" t="s">
        <v>221</v>
      </c>
      <c r="E18" s="11">
        <v>4</v>
      </c>
      <c r="F18" s="11"/>
      <c r="G18" s="22"/>
    </row>
    <row r="19" s="1" customFormat="1" ht="23.25" customHeight="1" spans="1:7">
      <c r="A19" s="19"/>
      <c r="B19" s="6" t="s">
        <v>7</v>
      </c>
      <c r="C19" s="6">
        <f>SUM(C9:C18)</f>
        <v>97</v>
      </c>
      <c r="D19" s="13" t="s">
        <v>49</v>
      </c>
      <c r="E19" s="14">
        <f>SUM(E9:E18)</f>
        <v>97</v>
      </c>
      <c r="F19" s="14"/>
      <c r="G19" s="22"/>
    </row>
    <row r="20" ht="36.75" customHeight="1" spans="1:7">
      <c r="A20" s="24"/>
      <c r="B20" s="6" t="s">
        <v>222</v>
      </c>
      <c r="C20" s="6">
        <f>C8+C19</f>
        <v>107</v>
      </c>
      <c r="D20" s="13"/>
      <c r="E20" s="6">
        <f t="shared" ref="E20" si="0">E8+E19</f>
        <v>107</v>
      </c>
      <c r="F20" s="6"/>
      <c r="G20" s="25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</sheetData>
  <mergeCells count="12">
    <mergeCell ref="A1:G1"/>
    <mergeCell ref="A2:G2"/>
    <mergeCell ref="A5:A13"/>
    <mergeCell ref="A14:A20"/>
    <mergeCell ref="B9:B10"/>
    <mergeCell ref="B11:B13"/>
    <mergeCell ref="B16:B17"/>
    <mergeCell ref="C9:C10"/>
    <mergeCell ref="C11:C13"/>
    <mergeCell ref="C16:C17"/>
    <mergeCell ref="G5:G13"/>
    <mergeCell ref="G14:G20"/>
  </mergeCells>
  <printOptions horizontalCentered="1"/>
  <pageMargins left="0.313888888888889" right="0.313888888888889" top="0.55" bottom="0.55" header="0.313888888888889" footer="0.313888888888889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高中教师岗位</vt:lpstr>
      <vt:lpstr>A类岗位</vt:lpstr>
      <vt:lpstr>B类岗位</vt:lpstr>
      <vt:lpstr>C类岗位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罗招生</cp:lastModifiedBy>
  <dcterms:created xsi:type="dcterms:W3CDTF">2016-02-24T09:17:00Z</dcterms:created>
  <cp:lastPrinted>2018-04-04T06:10:00Z</cp:lastPrinted>
  <dcterms:modified xsi:type="dcterms:W3CDTF">2018-04-09T06:39:33Z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