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Sheet1 (2)" sheetId="1" r:id="rId1"/>
  </sheets>
  <definedNames>
    <definedName name="_xlnm.Print_Titles" localSheetId="0">'Sheet1 (2)'!$2:$2</definedName>
  </definedNames>
  <calcPr fullCalcOnLoad="1"/>
</workbook>
</file>

<file path=xl/sharedStrings.xml><?xml version="1.0" encoding="utf-8"?>
<sst xmlns="http://schemas.openxmlformats.org/spreadsheetml/2006/main" count="419" uniqueCount="111">
  <si>
    <t>2017年锡林郭勒盟公开招聘小学教师面试成绩(第十三考场至第十六考场)</t>
  </si>
  <si>
    <t>报考部门</t>
  </si>
  <si>
    <t>报考职位</t>
  </si>
  <si>
    <t>考场</t>
  </si>
  <si>
    <t>考号</t>
  </si>
  <si>
    <t>专业测试成绩</t>
  </si>
  <si>
    <t>专业测试加权后成绩</t>
  </si>
  <si>
    <t>模拟讲课成绩</t>
  </si>
  <si>
    <t>模拟讲课加权后成绩</t>
  </si>
  <si>
    <t>面试成绩</t>
  </si>
  <si>
    <t>是否进入体检</t>
  </si>
  <si>
    <t>东乌珠穆沁旗</t>
  </si>
  <si>
    <t>汉授小学美术</t>
  </si>
  <si>
    <t>第十六考场</t>
  </si>
  <si>
    <t>11525037013</t>
  </si>
  <si>
    <t>是</t>
  </si>
  <si>
    <t>11525037011</t>
  </si>
  <si>
    <t>否</t>
  </si>
  <si>
    <t>汉授小学音乐</t>
  </si>
  <si>
    <t>第十五考场</t>
  </si>
  <si>
    <t>11525037002</t>
  </si>
  <si>
    <t>11525037001</t>
  </si>
  <si>
    <t>缺考</t>
  </si>
  <si>
    <t>蒙授小学音乐</t>
  </si>
  <si>
    <t>11525025128</t>
  </si>
  <si>
    <t>11525025121</t>
  </si>
  <si>
    <t>11525025120</t>
  </si>
  <si>
    <t>11525025216</t>
  </si>
  <si>
    <t>11525025201</t>
  </si>
  <si>
    <t>11525025204</t>
  </si>
  <si>
    <t>多伦县</t>
  </si>
  <si>
    <t>11525037620</t>
  </si>
  <si>
    <t>11525037629</t>
  </si>
  <si>
    <t>11525037609</t>
  </si>
  <si>
    <t>11525037622</t>
  </si>
  <si>
    <t>汉授小学体育</t>
  </si>
  <si>
    <t>第十四考场</t>
  </si>
  <si>
    <t>11525037424</t>
  </si>
  <si>
    <t>11525037422</t>
  </si>
  <si>
    <t>11525037423</t>
  </si>
  <si>
    <t>11525037426</t>
  </si>
  <si>
    <t>11525037427</t>
  </si>
  <si>
    <t>11525037421</t>
  </si>
  <si>
    <t>苏尼特左旗</t>
  </si>
  <si>
    <t>蒙授小学体育</t>
  </si>
  <si>
    <t>11525025101</t>
  </si>
  <si>
    <t>11525025107</t>
  </si>
  <si>
    <t>太仆寺旗</t>
  </si>
  <si>
    <t>11525037330</t>
  </si>
  <si>
    <t>11525037328</t>
  </si>
  <si>
    <t>11525037406</t>
  </si>
  <si>
    <t>汉授小学美术（项目人员）</t>
  </si>
  <si>
    <t>11525030407</t>
  </si>
  <si>
    <t>11525030406</t>
  </si>
  <si>
    <t>11525037418</t>
  </si>
  <si>
    <t>11525037413</t>
  </si>
  <si>
    <t>11525037416</t>
  </si>
  <si>
    <t>11525037415</t>
  </si>
  <si>
    <t>西乌珠穆沁旗</t>
  </si>
  <si>
    <t>11525025314</t>
  </si>
  <si>
    <t>11525025310</t>
  </si>
  <si>
    <t>锡林浩特市</t>
  </si>
  <si>
    <t>第十三考场</t>
  </si>
  <si>
    <t>11525036724</t>
  </si>
  <si>
    <t>11525036803</t>
  </si>
  <si>
    <t>11525036901</t>
  </si>
  <si>
    <t>11525036712</t>
  </si>
  <si>
    <t>11525036804</t>
  </si>
  <si>
    <t>11525036716</t>
  </si>
  <si>
    <t>11525036808</t>
  </si>
  <si>
    <t>11525036812</t>
  </si>
  <si>
    <t>11525036721</t>
  </si>
  <si>
    <t>11525036706</t>
  </si>
  <si>
    <t>11525036826</t>
  </si>
  <si>
    <t>11525036827</t>
  </si>
  <si>
    <t>11525036906</t>
  </si>
  <si>
    <t>11525036720</t>
  </si>
  <si>
    <t>11525036701</t>
  </si>
  <si>
    <t>11525036709</t>
  </si>
  <si>
    <t>11525036704</t>
  </si>
  <si>
    <t>11525036723</t>
  </si>
  <si>
    <t>11525036719</t>
  </si>
  <si>
    <t>11525036708</t>
  </si>
  <si>
    <t>11525036813</t>
  </si>
  <si>
    <t>11525036819</t>
  </si>
  <si>
    <t>11525036703</t>
  </si>
  <si>
    <t>11525036713</t>
  </si>
  <si>
    <t>11525036705</t>
  </si>
  <si>
    <t>11525036711</t>
  </si>
  <si>
    <t>11525036825</t>
  </si>
  <si>
    <t>11525036806</t>
  </si>
  <si>
    <t>11525036824</t>
  </si>
  <si>
    <t>11525036730</t>
  </si>
  <si>
    <t>11525036802</t>
  </si>
  <si>
    <t>11525036805</t>
  </si>
  <si>
    <t>11525036907</t>
  </si>
  <si>
    <t>11525036801</t>
  </si>
  <si>
    <t>11525036820</t>
  </si>
  <si>
    <t>11525036822</t>
  </si>
  <si>
    <t>汉授小学体育（项目人员）</t>
  </si>
  <si>
    <t>11525030402</t>
  </si>
  <si>
    <t>11525030404</t>
  </si>
  <si>
    <t>镶黄旗</t>
  </si>
  <si>
    <t>11525037114</t>
  </si>
  <si>
    <t>11525037121</t>
  </si>
  <si>
    <t>正蓝旗</t>
  </si>
  <si>
    <t>11525037128</t>
  </si>
  <si>
    <t>11525037126</t>
  </si>
  <si>
    <t>阿巴嘎旗</t>
  </si>
  <si>
    <t>暂缓公布</t>
  </si>
  <si>
    <t>面试成绩=专业测试成绩*50%+模拟讲课成绩*50%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</si>
</sst>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100" workbookViewId="0" topLeftCell="A82">
      <selection activeCell="H85" sqref="H85"/>
    </sheetView>
  </sheetViews>
  <sheetFormatPr defaultColWidth="9.00390625" defaultRowHeight="24" customHeight="1"/>
  <cols>
    <col min="1" max="1" width="12.375" style="1" customWidth="1"/>
    <col min="2" max="2" width="16.25390625" style="1" customWidth="1"/>
    <col min="3" max="3" width="15.50390625" style="1" customWidth="1"/>
    <col min="4" max="4" width="17.625" style="1" customWidth="1"/>
    <col min="5" max="5" width="13.25390625" style="1" customWidth="1"/>
    <col min="6" max="6" width="11.375" style="1" customWidth="1"/>
    <col min="7" max="7" width="8.625" style="1" customWidth="1"/>
    <col min="8" max="8" width="12.625" style="1" customWidth="1"/>
    <col min="9" max="9" width="12.125" style="1" customWidth="1"/>
    <col min="10" max="10" width="11.50390625" style="1" customWidth="1"/>
    <col min="11" max="16384" width="9.00390625" style="1" customWidth="1"/>
  </cols>
  <sheetData>
    <row r="1" spans="1:10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8" t="s">
        <v>9</v>
      </c>
      <c r="J2" s="8" t="s">
        <v>10</v>
      </c>
    </row>
    <row r="3" spans="1:10" ht="24" customHeight="1">
      <c r="A3" s="5" t="s">
        <v>11</v>
      </c>
      <c r="B3" s="5" t="s">
        <v>12</v>
      </c>
      <c r="C3" s="5" t="s">
        <v>13</v>
      </c>
      <c r="D3" s="5" t="s">
        <v>14</v>
      </c>
      <c r="E3" s="6">
        <v>69.6</v>
      </c>
      <c r="F3" s="6">
        <f aca="true" t="shared" si="0" ref="F3:F6">E3*0.5</f>
        <v>34.8</v>
      </c>
      <c r="G3" s="7">
        <v>84.8</v>
      </c>
      <c r="H3" s="7">
        <f aca="true" t="shared" si="1" ref="H3:H6">G3*0.5</f>
        <v>42.4</v>
      </c>
      <c r="I3" s="7">
        <f aca="true" t="shared" si="2" ref="I3:I6">F3+H3</f>
        <v>77.19999999999999</v>
      </c>
      <c r="J3" s="7" t="s">
        <v>15</v>
      </c>
    </row>
    <row r="4" spans="1:10" ht="24" customHeight="1">
      <c r="A4" s="5" t="s">
        <v>11</v>
      </c>
      <c r="B4" s="5" t="s">
        <v>12</v>
      </c>
      <c r="C4" s="5" t="s">
        <v>13</v>
      </c>
      <c r="D4" s="5" t="s">
        <v>16</v>
      </c>
      <c r="E4" s="6">
        <v>70.6</v>
      </c>
      <c r="F4" s="6">
        <f t="shared" si="0"/>
        <v>35.3</v>
      </c>
      <c r="G4" s="7">
        <v>79.7</v>
      </c>
      <c r="H4" s="7">
        <f t="shared" si="1"/>
        <v>39.85</v>
      </c>
      <c r="I4" s="7">
        <f t="shared" si="2"/>
        <v>75.15</v>
      </c>
      <c r="J4" s="7" t="s">
        <v>17</v>
      </c>
    </row>
    <row r="5" spans="1:10" ht="24" customHeight="1">
      <c r="A5" s="7"/>
      <c r="B5" s="7"/>
      <c r="C5" s="7"/>
      <c r="D5" s="7"/>
      <c r="E5" s="6"/>
      <c r="F5" s="6"/>
      <c r="G5" s="7"/>
      <c r="H5" s="7"/>
      <c r="I5" s="7"/>
      <c r="J5" s="7"/>
    </row>
    <row r="6" spans="1:10" ht="24" customHeight="1">
      <c r="A6" s="5" t="s">
        <v>11</v>
      </c>
      <c r="B6" s="5" t="s">
        <v>18</v>
      </c>
      <c r="C6" s="5" t="s">
        <v>19</v>
      </c>
      <c r="D6" s="5" t="s">
        <v>20</v>
      </c>
      <c r="E6" s="6">
        <v>70.98</v>
      </c>
      <c r="F6" s="6">
        <f t="shared" si="0"/>
        <v>35.49</v>
      </c>
      <c r="G6" s="7">
        <v>78.48</v>
      </c>
      <c r="H6" s="7">
        <f t="shared" si="1"/>
        <v>39.24</v>
      </c>
      <c r="I6" s="7">
        <f t="shared" si="2"/>
        <v>74.73</v>
      </c>
      <c r="J6" s="7" t="s">
        <v>15</v>
      </c>
    </row>
    <row r="7" spans="1:10" ht="24" customHeight="1">
      <c r="A7" s="5" t="s">
        <v>11</v>
      </c>
      <c r="B7" s="5" t="s">
        <v>18</v>
      </c>
      <c r="C7" s="5" t="s">
        <v>19</v>
      </c>
      <c r="D7" s="5" t="s">
        <v>21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7" t="s">
        <v>17</v>
      </c>
    </row>
    <row r="8" spans="1:10" ht="24" customHeight="1">
      <c r="A8" s="7"/>
      <c r="B8" s="7"/>
      <c r="C8" s="7"/>
      <c r="D8" s="7"/>
      <c r="E8" s="6"/>
      <c r="F8" s="6"/>
      <c r="G8" s="7"/>
      <c r="H8" s="7"/>
      <c r="I8" s="7"/>
      <c r="J8" s="7"/>
    </row>
    <row r="9" spans="1:10" ht="24" customHeight="1">
      <c r="A9" s="5" t="s">
        <v>11</v>
      </c>
      <c r="B9" s="5" t="s">
        <v>23</v>
      </c>
      <c r="C9" s="5" t="s">
        <v>19</v>
      </c>
      <c r="D9" s="5" t="s">
        <v>24</v>
      </c>
      <c r="E9" s="6">
        <v>80.9</v>
      </c>
      <c r="F9" s="6">
        <f aca="true" t="shared" si="3" ref="F9:F14">E9*0.5</f>
        <v>40.45</v>
      </c>
      <c r="G9" s="7">
        <v>82.88</v>
      </c>
      <c r="H9" s="7">
        <f aca="true" t="shared" si="4" ref="H9:H14">G9*0.5</f>
        <v>41.44</v>
      </c>
      <c r="I9" s="7">
        <f aca="true" t="shared" si="5" ref="I9:I14">F9+H9</f>
        <v>81.89</v>
      </c>
      <c r="J9" s="7" t="s">
        <v>15</v>
      </c>
    </row>
    <row r="10" spans="1:10" ht="24" customHeight="1">
      <c r="A10" s="5" t="s">
        <v>11</v>
      </c>
      <c r="B10" s="5" t="s">
        <v>23</v>
      </c>
      <c r="C10" s="5" t="s">
        <v>19</v>
      </c>
      <c r="D10" s="5" t="s">
        <v>25</v>
      </c>
      <c r="E10" s="6">
        <v>80.26</v>
      </c>
      <c r="F10" s="6">
        <f t="shared" si="3"/>
        <v>40.13</v>
      </c>
      <c r="G10" s="7">
        <v>79.64</v>
      </c>
      <c r="H10" s="7">
        <f t="shared" si="4"/>
        <v>39.82</v>
      </c>
      <c r="I10" s="7">
        <f t="shared" si="5"/>
        <v>79.95</v>
      </c>
      <c r="J10" s="7" t="s">
        <v>15</v>
      </c>
    </row>
    <row r="11" spans="1:10" ht="24" customHeight="1">
      <c r="A11" s="5" t="s">
        <v>11</v>
      </c>
      <c r="B11" s="5" t="s">
        <v>23</v>
      </c>
      <c r="C11" s="5" t="s">
        <v>19</v>
      </c>
      <c r="D11" s="5" t="s">
        <v>26</v>
      </c>
      <c r="E11" s="6">
        <v>78.72</v>
      </c>
      <c r="F11" s="6">
        <f t="shared" si="3"/>
        <v>39.36</v>
      </c>
      <c r="G11" s="7">
        <v>80.54</v>
      </c>
      <c r="H11" s="7">
        <f t="shared" si="4"/>
        <v>40.27</v>
      </c>
      <c r="I11" s="7">
        <f t="shared" si="5"/>
        <v>79.63</v>
      </c>
      <c r="J11" s="7" t="s">
        <v>15</v>
      </c>
    </row>
    <row r="12" spans="1:10" ht="24" customHeight="1">
      <c r="A12" s="5" t="s">
        <v>11</v>
      </c>
      <c r="B12" s="5" t="s">
        <v>23</v>
      </c>
      <c r="C12" s="5" t="s">
        <v>19</v>
      </c>
      <c r="D12" s="5" t="s">
        <v>27</v>
      </c>
      <c r="E12" s="6">
        <v>76.9</v>
      </c>
      <c r="F12" s="6">
        <f t="shared" si="3"/>
        <v>38.45</v>
      </c>
      <c r="G12" s="7">
        <v>77.26</v>
      </c>
      <c r="H12" s="7">
        <f t="shared" si="4"/>
        <v>38.63</v>
      </c>
      <c r="I12" s="7">
        <f t="shared" si="5"/>
        <v>77.08000000000001</v>
      </c>
      <c r="J12" s="7" t="s">
        <v>17</v>
      </c>
    </row>
    <row r="13" spans="1:10" ht="24" customHeight="1">
      <c r="A13" s="5" t="s">
        <v>11</v>
      </c>
      <c r="B13" s="5" t="s">
        <v>23</v>
      </c>
      <c r="C13" s="5" t="s">
        <v>19</v>
      </c>
      <c r="D13" s="5" t="s">
        <v>28</v>
      </c>
      <c r="E13" s="6">
        <v>69.38</v>
      </c>
      <c r="F13" s="6">
        <f t="shared" si="3"/>
        <v>34.69</v>
      </c>
      <c r="G13" s="7">
        <v>77.12</v>
      </c>
      <c r="H13" s="7">
        <f t="shared" si="4"/>
        <v>38.56</v>
      </c>
      <c r="I13" s="7">
        <f t="shared" si="5"/>
        <v>73.25</v>
      </c>
      <c r="J13" s="7" t="s">
        <v>17</v>
      </c>
    </row>
    <row r="14" spans="1:10" ht="24" customHeight="1">
      <c r="A14" s="5" t="s">
        <v>11</v>
      </c>
      <c r="B14" s="5" t="s">
        <v>23</v>
      </c>
      <c r="C14" s="5" t="s">
        <v>19</v>
      </c>
      <c r="D14" s="5" t="s">
        <v>29</v>
      </c>
      <c r="E14" s="6">
        <v>71.52</v>
      </c>
      <c r="F14" s="6">
        <f t="shared" si="3"/>
        <v>35.76</v>
      </c>
      <c r="G14" s="7">
        <v>70.12</v>
      </c>
      <c r="H14" s="7">
        <f t="shared" si="4"/>
        <v>35.06</v>
      </c>
      <c r="I14" s="7">
        <f t="shared" si="5"/>
        <v>70.82</v>
      </c>
      <c r="J14" s="7" t="s">
        <v>17</v>
      </c>
    </row>
    <row r="15" spans="1:10" ht="24" customHeight="1">
      <c r="A15" s="7"/>
      <c r="B15" s="7"/>
      <c r="C15" s="7"/>
      <c r="D15" s="7"/>
      <c r="E15" s="6"/>
      <c r="F15" s="6"/>
      <c r="G15" s="7"/>
      <c r="H15" s="7"/>
      <c r="I15" s="7"/>
      <c r="J15" s="7"/>
    </row>
    <row r="16" spans="1:10" ht="24" customHeight="1">
      <c r="A16" s="5" t="s">
        <v>30</v>
      </c>
      <c r="B16" s="5" t="s">
        <v>12</v>
      </c>
      <c r="C16" s="5" t="s">
        <v>13</v>
      </c>
      <c r="D16" s="5" t="s">
        <v>31</v>
      </c>
      <c r="E16" s="6">
        <v>77.8</v>
      </c>
      <c r="F16" s="6">
        <f aca="true" t="shared" si="6" ref="F16:F19">E16*0.5</f>
        <v>38.9</v>
      </c>
      <c r="G16" s="7">
        <v>81.8</v>
      </c>
      <c r="H16" s="7">
        <f aca="true" t="shared" si="7" ref="H16:H19">G16*0.5</f>
        <v>40.9</v>
      </c>
      <c r="I16" s="7">
        <f aca="true" t="shared" si="8" ref="I16:I19">F16+H16</f>
        <v>79.8</v>
      </c>
      <c r="J16" s="7" t="s">
        <v>15</v>
      </c>
    </row>
    <row r="17" spans="1:10" ht="24" customHeight="1">
      <c r="A17" s="5" t="s">
        <v>30</v>
      </c>
      <c r="B17" s="5" t="s">
        <v>12</v>
      </c>
      <c r="C17" s="5" t="s">
        <v>13</v>
      </c>
      <c r="D17" s="5" t="s">
        <v>32</v>
      </c>
      <c r="E17" s="6">
        <v>77.1</v>
      </c>
      <c r="F17" s="6">
        <f t="shared" si="6"/>
        <v>38.55</v>
      </c>
      <c r="G17" s="7">
        <v>80.3</v>
      </c>
      <c r="H17" s="7">
        <f t="shared" si="7"/>
        <v>40.15</v>
      </c>
      <c r="I17" s="7">
        <f t="shared" si="8"/>
        <v>78.69999999999999</v>
      </c>
      <c r="J17" s="7" t="s">
        <v>15</v>
      </c>
    </row>
    <row r="18" spans="1:10" ht="24" customHeight="1">
      <c r="A18" s="5" t="s">
        <v>30</v>
      </c>
      <c r="B18" s="5" t="s">
        <v>12</v>
      </c>
      <c r="C18" s="5" t="s">
        <v>13</v>
      </c>
      <c r="D18" s="5" t="s">
        <v>33</v>
      </c>
      <c r="E18" s="6">
        <v>76.1</v>
      </c>
      <c r="F18" s="6">
        <f t="shared" si="6"/>
        <v>38.05</v>
      </c>
      <c r="G18" s="7">
        <v>79.7</v>
      </c>
      <c r="H18" s="7">
        <f t="shared" si="7"/>
        <v>39.85</v>
      </c>
      <c r="I18" s="7">
        <f t="shared" si="8"/>
        <v>77.9</v>
      </c>
      <c r="J18" s="7" t="s">
        <v>17</v>
      </c>
    </row>
    <row r="19" spans="1:10" ht="24" customHeight="1">
      <c r="A19" s="5" t="s">
        <v>30</v>
      </c>
      <c r="B19" s="5" t="s">
        <v>12</v>
      </c>
      <c r="C19" s="5" t="s">
        <v>13</v>
      </c>
      <c r="D19" s="5" t="s">
        <v>34</v>
      </c>
      <c r="E19" s="6">
        <v>67</v>
      </c>
      <c r="F19" s="6">
        <f t="shared" si="6"/>
        <v>33.5</v>
      </c>
      <c r="G19" s="7">
        <v>74</v>
      </c>
      <c r="H19" s="7">
        <f t="shared" si="7"/>
        <v>37</v>
      </c>
      <c r="I19" s="7">
        <f t="shared" si="8"/>
        <v>70.5</v>
      </c>
      <c r="J19" s="7" t="s">
        <v>17</v>
      </c>
    </row>
    <row r="20" spans="1:10" ht="24" customHeight="1">
      <c r="A20" s="7"/>
      <c r="B20" s="7"/>
      <c r="C20" s="7"/>
      <c r="D20" s="7"/>
      <c r="E20" s="6"/>
      <c r="F20" s="6"/>
      <c r="G20" s="7"/>
      <c r="H20" s="7"/>
      <c r="I20" s="7"/>
      <c r="J20" s="7"/>
    </row>
    <row r="21" spans="1:10" ht="24" customHeight="1">
      <c r="A21" s="5" t="s">
        <v>30</v>
      </c>
      <c r="B21" s="5" t="s">
        <v>35</v>
      </c>
      <c r="C21" s="5" t="s">
        <v>36</v>
      </c>
      <c r="D21" s="5" t="s">
        <v>37</v>
      </c>
      <c r="E21" s="6">
        <v>92.58</v>
      </c>
      <c r="F21" s="6">
        <f aca="true" t="shared" si="9" ref="F21:F25">E21*0.5</f>
        <v>46.29</v>
      </c>
      <c r="G21" s="7">
        <v>83.1</v>
      </c>
      <c r="H21" s="7">
        <f aca="true" t="shared" si="10" ref="H21:H25">G21*0.5</f>
        <v>41.55</v>
      </c>
      <c r="I21" s="7">
        <f aca="true" t="shared" si="11" ref="I21:I25">F21+H21</f>
        <v>87.84</v>
      </c>
      <c r="J21" s="7" t="s">
        <v>15</v>
      </c>
    </row>
    <row r="22" spans="1:10" ht="24" customHeight="1">
      <c r="A22" s="5" t="s">
        <v>30</v>
      </c>
      <c r="B22" s="5" t="s">
        <v>35</v>
      </c>
      <c r="C22" s="5" t="s">
        <v>36</v>
      </c>
      <c r="D22" s="5" t="s">
        <v>38</v>
      </c>
      <c r="E22" s="6">
        <v>87.2</v>
      </c>
      <c r="F22" s="6">
        <f t="shared" si="9"/>
        <v>43.6</v>
      </c>
      <c r="G22" s="7">
        <v>80.9</v>
      </c>
      <c r="H22" s="7">
        <f t="shared" si="10"/>
        <v>40.45</v>
      </c>
      <c r="I22" s="7">
        <f t="shared" si="11"/>
        <v>84.05000000000001</v>
      </c>
      <c r="J22" s="7" t="s">
        <v>15</v>
      </c>
    </row>
    <row r="23" spans="1:10" ht="24" customHeight="1">
      <c r="A23" s="5" t="s">
        <v>30</v>
      </c>
      <c r="B23" s="5" t="s">
        <v>35</v>
      </c>
      <c r="C23" s="5" t="s">
        <v>36</v>
      </c>
      <c r="D23" s="5" t="s">
        <v>39</v>
      </c>
      <c r="E23" s="6">
        <v>85.96</v>
      </c>
      <c r="F23" s="6">
        <f t="shared" si="9"/>
        <v>42.98</v>
      </c>
      <c r="G23" s="7">
        <v>72.1</v>
      </c>
      <c r="H23" s="7">
        <f t="shared" si="10"/>
        <v>36.05</v>
      </c>
      <c r="I23" s="7">
        <f t="shared" si="11"/>
        <v>79.03</v>
      </c>
      <c r="J23" s="7" t="s">
        <v>15</v>
      </c>
    </row>
    <row r="24" spans="1:10" ht="24" customHeight="1">
      <c r="A24" s="5" t="s">
        <v>30</v>
      </c>
      <c r="B24" s="5" t="s">
        <v>35</v>
      </c>
      <c r="C24" s="5" t="s">
        <v>36</v>
      </c>
      <c r="D24" s="5" t="s">
        <v>40</v>
      </c>
      <c r="E24" s="6">
        <v>68.7</v>
      </c>
      <c r="F24" s="6">
        <f t="shared" si="9"/>
        <v>34.35</v>
      </c>
      <c r="G24" s="7">
        <v>78.2</v>
      </c>
      <c r="H24" s="7">
        <f t="shared" si="10"/>
        <v>39.1</v>
      </c>
      <c r="I24" s="7">
        <f t="shared" si="11"/>
        <v>73.45</v>
      </c>
      <c r="J24" s="7" t="s">
        <v>17</v>
      </c>
    </row>
    <row r="25" spans="1:10" ht="24" customHeight="1">
      <c r="A25" s="5" t="s">
        <v>30</v>
      </c>
      <c r="B25" s="5" t="s">
        <v>35</v>
      </c>
      <c r="C25" s="5" t="s">
        <v>36</v>
      </c>
      <c r="D25" s="5" t="s">
        <v>41</v>
      </c>
      <c r="E25" s="6">
        <v>66.8</v>
      </c>
      <c r="F25" s="6">
        <f t="shared" si="9"/>
        <v>33.4</v>
      </c>
      <c r="G25" s="7">
        <v>77.9</v>
      </c>
      <c r="H25" s="7">
        <f t="shared" si="10"/>
        <v>38.95</v>
      </c>
      <c r="I25" s="7">
        <f t="shared" si="11"/>
        <v>72.35</v>
      </c>
      <c r="J25" s="7" t="s">
        <v>17</v>
      </c>
    </row>
    <row r="26" spans="1:10" ht="24" customHeight="1">
      <c r="A26" s="5" t="s">
        <v>30</v>
      </c>
      <c r="B26" s="5" t="s">
        <v>35</v>
      </c>
      <c r="C26" s="5" t="s">
        <v>36</v>
      </c>
      <c r="D26" s="5" t="s">
        <v>42</v>
      </c>
      <c r="E26" s="6" t="s">
        <v>22</v>
      </c>
      <c r="F26" s="6" t="s">
        <v>22</v>
      </c>
      <c r="G26" s="6" t="s">
        <v>22</v>
      </c>
      <c r="H26" s="6" t="s">
        <v>22</v>
      </c>
      <c r="I26" s="6" t="s">
        <v>22</v>
      </c>
      <c r="J26" s="7" t="s">
        <v>17</v>
      </c>
    </row>
    <row r="27" spans="1:10" ht="24" customHeight="1">
      <c r="A27" s="7"/>
      <c r="B27" s="7"/>
      <c r="C27" s="7"/>
      <c r="D27" s="7"/>
      <c r="E27" s="6"/>
      <c r="F27" s="6"/>
      <c r="G27" s="7"/>
      <c r="H27" s="7"/>
      <c r="I27" s="7"/>
      <c r="J27" s="7"/>
    </row>
    <row r="28" spans="1:10" ht="24" customHeight="1">
      <c r="A28" s="7"/>
      <c r="B28" s="7"/>
      <c r="C28" s="7"/>
      <c r="D28" s="7"/>
      <c r="E28" s="6"/>
      <c r="F28" s="6"/>
      <c r="G28" s="7"/>
      <c r="H28" s="7"/>
      <c r="I28" s="7"/>
      <c r="J28" s="7"/>
    </row>
    <row r="29" spans="1:10" ht="24" customHeight="1">
      <c r="A29" s="5" t="s">
        <v>43</v>
      </c>
      <c r="B29" s="5" t="s">
        <v>44</v>
      </c>
      <c r="C29" s="5" t="s">
        <v>36</v>
      </c>
      <c r="D29" s="5" t="s">
        <v>45</v>
      </c>
      <c r="E29" s="6">
        <v>89.3</v>
      </c>
      <c r="F29" s="6">
        <f aca="true" t="shared" si="12" ref="F29:F34">E29*0.5</f>
        <v>44.65</v>
      </c>
      <c r="G29" s="7">
        <v>78.5</v>
      </c>
      <c r="H29" s="7">
        <f aca="true" t="shared" si="13" ref="H29:H34">G29*0.5</f>
        <v>39.25</v>
      </c>
      <c r="I29" s="7">
        <f aca="true" t="shared" si="14" ref="I29:I34">F29+H29</f>
        <v>83.9</v>
      </c>
      <c r="J29" s="7" t="s">
        <v>15</v>
      </c>
    </row>
    <row r="30" spans="1:10" ht="24" customHeight="1">
      <c r="A30" s="5" t="s">
        <v>43</v>
      </c>
      <c r="B30" s="5" t="s">
        <v>44</v>
      </c>
      <c r="C30" s="5" t="s">
        <v>36</v>
      </c>
      <c r="D30" s="5" t="s">
        <v>46</v>
      </c>
      <c r="E30" s="6">
        <v>77.1</v>
      </c>
      <c r="F30" s="6">
        <f t="shared" si="12"/>
        <v>38.55</v>
      </c>
      <c r="G30" s="7">
        <v>87.3</v>
      </c>
      <c r="H30" s="7">
        <f t="shared" si="13"/>
        <v>43.65</v>
      </c>
      <c r="I30" s="7">
        <f t="shared" si="14"/>
        <v>82.19999999999999</v>
      </c>
      <c r="J30" s="7" t="s">
        <v>17</v>
      </c>
    </row>
    <row r="31" spans="1:10" ht="24" customHeight="1">
      <c r="A31" s="5"/>
      <c r="B31" s="5"/>
      <c r="C31" s="5"/>
      <c r="D31" s="5"/>
      <c r="E31" s="6"/>
      <c r="F31" s="6"/>
      <c r="G31" s="7"/>
      <c r="H31" s="7"/>
      <c r="I31" s="7"/>
      <c r="J31" s="7"/>
    </row>
    <row r="32" spans="1:10" ht="24" customHeight="1">
      <c r="A32" s="5" t="s">
        <v>47</v>
      </c>
      <c r="B32" s="5" t="s">
        <v>12</v>
      </c>
      <c r="C32" s="5" t="s">
        <v>13</v>
      </c>
      <c r="D32" s="5" t="s">
        <v>48</v>
      </c>
      <c r="E32" s="6">
        <v>84</v>
      </c>
      <c r="F32" s="6">
        <f t="shared" si="12"/>
        <v>42</v>
      </c>
      <c r="G32" s="7">
        <v>78.8</v>
      </c>
      <c r="H32" s="7">
        <f t="shared" si="13"/>
        <v>39.4</v>
      </c>
      <c r="I32" s="7">
        <f t="shared" si="14"/>
        <v>81.4</v>
      </c>
      <c r="J32" s="7" t="s">
        <v>15</v>
      </c>
    </row>
    <row r="33" spans="1:10" ht="24" customHeight="1">
      <c r="A33" s="5" t="s">
        <v>47</v>
      </c>
      <c r="B33" s="5" t="s">
        <v>12</v>
      </c>
      <c r="C33" s="5" t="s">
        <v>13</v>
      </c>
      <c r="D33" s="5" t="s">
        <v>49</v>
      </c>
      <c r="E33" s="6">
        <v>73</v>
      </c>
      <c r="F33" s="6">
        <f t="shared" si="12"/>
        <v>36.5</v>
      </c>
      <c r="G33" s="7">
        <v>85.6</v>
      </c>
      <c r="H33" s="7">
        <f t="shared" si="13"/>
        <v>42.8</v>
      </c>
      <c r="I33" s="7">
        <f t="shared" si="14"/>
        <v>79.3</v>
      </c>
      <c r="J33" s="7" t="s">
        <v>15</v>
      </c>
    </row>
    <row r="34" spans="1:10" ht="24" customHeight="1">
      <c r="A34" s="5" t="s">
        <v>47</v>
      </c>
      <c r="B34" s="5" t="s">
        <v>12</v>
      </c>
      <c r="C34" s="5" t="s">
        <v>13</v>
      </c>
      <c r="D34" s="5" t="s">
        <v>50</v>
      </c>
      <c r="E34" s="6">
        <v>73.2</v>
      </c>
      <c r="F34" s="6">
        <f t="shared" si="12"/>
        <v>36.6</v>
      </c>
      <c r="G34" s="7">
        <v>80.4</v>
      </c>
      <c r="H34" s="7">
        <f t="shared" si="13"/>
        <v>40.2</v>
      </c>
      <c r="I34" s="7">
        <f t="shared" si="14"/>
        <v>76.80000000000001</v>
      </c>
      <c r="J34" s="7" t="s">
        <v>17</v>
      </c>
    </row>
    <row r="35" spans="1:10" ht="24" customHeight="1">
      <c r="A35" s="5"/>
      <c r="B35" s="5"/>
      <c r="C35" s="5"/>
      <c r="D35" s="5"/>
      <c r="E35" s="6"/>
      <c r="F35" s="6"/>
      <c r="G35" s="7"/>
      <c r="H35" s="7"/>
      <c r="I35" s="7"/>
      <c r="J35" s="7"/>
    </row>
    <row r="36" spans="1:10" ht="24" customHeight="1">
      <c r="A36" s="5" t="s">
        <v>47</v>
      </c>
      <c r="B36" s="5" t="s">
        <v>51</v>
      </c>
      <c r="C36" s="5" t="s">
        <v>13</v>
      </c>
      <c r="D36" s="5" t="s">
        <v>52</v>
      </c>
      <c r="E36" s="6">
        <v>82.4</v>
      </c>
      <c r="F36" s="6">
        <f aca="true" t="shared" si="15" ref="F36:F42">E36*0.5</f>
        <v>41.2</v>
      </c>
      <c r="G36" s="7">
        <v>73.5</v>
      </c>
      <c r="H36" s="7">
        <f aca="true" t="shared" si="16" ref="H36:H41">G36*0.5</f>
        <v>36.75</v>
      </c>
      <c r="I36" s="7">
        <f aca="true" t="shared" si="17" ref="I36:I41">F36+H36</f>
        <v>77.95</v>
      </c>
      <c r="J36" s="7" t="s">
        <v>15</v>
      </c>
    </row>
    <row r="37" spans="1:10" ht="24" customHeight="1">
      <c r="A37" s="5" t="s">
        <v>47</v>
      </c>
      <c r="B37" s="5" t="s">
        <v>51</v>
      </c>
      <c r="C37" s="5" t="s">
        <v>13</v>
      </c>
      <c r="D37" s="5" t="s">
        <v>53</v>
      </c>
      <c r="E37" s="6">
        <v>72.2</v>
      </c>
      <c r="F37" s="6">
        <f t="shared" si="15"/>
        <v>36.1</v>
      </c>
      <c r="G37" s="7">
        <v>76</v>
      </c>
      <c r="H37" s="7">
        <f t="shared" si="16"/>
        <v>38</v>
      </c>
      <c r="I37" s="7">
        <f t="shared" si="17"/>
        <v>74.1</v>
      </c>
      <c r="J37" s="7" t="s">
        <v>17</v>
      </c>
    </row>
    <row r="38" spans="1:10" ht="24" customHeight="1">
      <c r="A38" s="7"/>
      <c r="B38" s="7"/>
      <c r="C38" s="7"/>
      <c r="D38" s="7"/>
      <c r="E38" s="6"/>
      <c r="F38" s="6"/>
      <c r="G38" s="7"/>
      <c r="H38" s="7"/>
      <c r="I38" s="7"/>
      <c r="J38" s="7"/>
    </row>
    <row r="39" spans="1:10" ht="24" customHeight="1">
      <c r="A39" s="5" t="s">
        <v>47</v>
      </c>
      <c r="B39" s="5" t="s">
        <v>18</v>
      </c>
      <c r="C39" s="5" t="s">
        <v>19</v>
      </c>
      <c r="D39" s="5" t="s">
        <v>54</v>
      </c>
      <c r="E39" s="6">
        <v>77.44</v>
      </c>
      <c r="F39" s="6">
        <f t="shared" si="15"/>
        <v>38.72</v>
      </c>
      <c r="G39" s="7">
        <v>81.96</v>
      </c>
      <c r="H39" s="7">
        <f t="shared" si="16"/>
        <v>40.98</v>
      </c>
      <c r="I39" s="7">
        <f t="shared" si="17"/>
        <v>79.69999999999999</v>
      </c>
      <c r="J39" s="7" t="s">
        <v>15</v>
      </c>
    </row>
    <row r="40" spans="1:10" ht="24" customHeight="1">
      <c r="A40" s="5" t="s">
        <v>47</v>
      </c>
      <c r="B40" s="5" t="s">
        <v>18</v>
      </c>
      <c r="C40" s="5" t="s">
        <v>19</v>
      </c>
      <c r="D40" s="5" t="s">
        <v>55</v>
      </c>
      <c r="E40" s="6">
        <v>65.02</v>
      </c>
      <c r="F40" s="6">
        <f t="shared" si="15"/>
        <v>32.51</v>
      </c>
      <c r="G40" s="7">
        <v>70.48</v>
      </c>
      <c r="H40" s="7">
        <f t="shared" si="16"/>
        <v>35.24</v>
      </c>
      <c r="I40" s="7">
        <f t="shared" si="17"/>
        <v>67.75</v>
      </c>
      <c r="J40" s="7" t="s">
        <v>15</v>
      </c>
    </row>
    <row r="41" spans="1:10" ht="24" customHeight="1">
      <c r="A41" s="5" t="s">
        <v>47</v>
      </c>
      <c r="B41" s="5" t="s">
        <v>18</v>
      </c>
      <c r="C41" s="5" t="s">
        <v>19</v>
      </c>
      <c r="D41" s="5" t="s">
        <v>56</v>
      </c>
      <c r="E41" s="6">
        <v>63.12</v>
      </c>
      <c r="F41" s="6">
        <f t="shared" si="15"/>
        <v>31.56</v>
      </c>
      <c r="G41" s="7">
        <v>69.88</v>
      </c>
      <c r="H41" s="7">
        <f t="shared" si="16"/>
        <v>34.94</v>
      </c>
      <c r="I41" s="7">
        <f t="shared" si="17"/>
        <v>66.5</v>
      </c>
      <c r="J41" s="7" t="s">
        <v>17</v>
      </c>
    </row>
    <row r="42" spans="1:10" ht="24" customHeight="1">
      <c r="A42" s="5" t="s">
        <v>47</v>
      </c>
      <c r="B42" s="5" t="s">
        <v>18</v>
      </c>
      <c r="C42" s="5" t="s">
        <v>19</v>
      </c>
      <c r="D42" s="5" t="s">
        <v>57</v>
      </c>
      <c r="E42" s="6">
        <v>19.8</v>
      </c>
      <c r="F42" s="6">
        <f t="shared" si="15"/>
        <v>9.9</v>
      </c>
      <c r="G42" s="6" t="s">
        <v>22</v>
      </c>
      <c r="H42" s="6" t="s">
        <v>22</v>
      </c>
      <c r="I42" s="7">
        <v>9.9</v>
      </c>
      <c r="J42" s="7" t="s">
        <v>17</v>
      </c>
    </row>
    <row r="43" spans="1:10" ht="24" customHeight="1">
      <c r="A43" s="7"/>
      <c r="B43" s="7"/>
      <c r="C43" s="7"/>
      <c r="D43" s="7"/>
      <c r="E43" s="6"/>
      <c r="F43" s="6"/>
      <c r="G43" s="7"/>
      <c r="H43" s="7"/>
      <c r="I43" s="7"/>
      <c r="J43" s="7"/>
    </row>
    <row r="44" spans="1:10" ht="24" customHeight="1">
      <c r="A44" s="5" t="s">
        <v>58</v>
      </c>
      <c r="B44" s="5" t="s">
        <v>44</v>
      </c>
      <c r="C44" s="5" t="s">
        <v>36</v>
      </c>
      <c r="D44" s="5" t="s">
        <v>59</v>
      </c>
      <c r="E44" s="6">
        <v>91.82</v>
      </c>
      <c r="F44" s="6">
        <f aca="true" t="shared" si="18" ref="F44:F82">E44*0.5</f>
        <v>45.91</v>
      </c>
      <c r="G44" s="7">
        <v>93.2</v>
      </c>
      <c r="H44" s="7">
        <f aca="true" t="shared" si="19" ref="H44:H82">G44*0.5</f>
        <v>46.6</v>
      </c>
      <c r="I44" s="7">
        <f aca="true" t="shared" si="20" ref="I44:I82">F44+H44</f>
        <v>92.50999999999999</v>
      </c>
      <c r="J44" s="7" t="s">
        <v>15</v>
      </c>
    </row>
    <row r="45" spans="1:10" ht="24" customHeight="1">
      <c r="A45" s="5" t="s">
        <v>58</v>
      </c>
      <c r="B45" s="5" t="s">
        <v>44</v>
      </c>
      <c r="C45" s="5" t="s">
        <v>36</v>
      </c>
      <c r="D45" s="5" t="s">
        <v>60</v>
      </c>
      <c r="E45" s="6">
        <v>90.1</v>
      </c>
      <c r="F45" s="6">
        <f t="shared" si="18"/>
        <v>45.05</v>
      </c>
      <c r="G45" s="7">
        <v>86.7</v>
      </c>
      <c r="H45" s="7">
        <f t="shared" si="19"/>
        <v>43.35</v>
      </c>
      <c r="I45" s="7">
        <f t="shared" si="20"/>
        <v>88.4</v>
      </c>
      <c r="J45" s="7" t="s">
        <v>17</v>
      </c>
    </row>
    <row r="46" spans="1:10" ht="24" customHeight="1">
      <c r="A46" s="7"/>
      <c r="B46" s="7"/>
      <c r="C46" s="7"/>
      <c r="D46" s="7"/>
      <c r="E46" s="6"/>
      <c r="F46" s="6"/>
      <c r="G46" s="7"/>
      <c r="H46" s="7"/>
      <c r="I46" s="7"/>
      <c r="J46" s="7"/>
    </row>
    <row r="47" spans="1:10" ht="24" customHeight="1">
      <c r="A47" s="5" t="s">
        <v>61</v>
      </c>
      <c r="B47" s="5" t="s">
        <v>35</v>
      </c>
      <c r="C47" s="5" t="s">
        <v>62</v>
      </c>
      <c r="D47" s="5" t="s">
        <v>63</v>
      </c>
      <c r="E47" s="6">
        <v>90</v>
      </c>
      <c r="F47" s="6">
        <f t="shared" si="18"/>
        <v>45</v>
      </c>
      <c r="G47" s="7">
        <v>86.4</v>
      </c>
      <c r="H47" s="7">
        <f t="shared" si="19"/>
        <v>43.2</v>
      </c>
      <c r="I47" s="7">
        <f t="shared" si="20"/>
        <v>88.2</v>
      </c>
      <c r="J47" s="7" t="s">
        <v>15</v>
      </c>
    </row>
    <row r="48" spans="1:10" ht="24" customHeight="1">
      <c r="A48" s="5" t="s">
        <v>61</v>
      </c>
      <c r="B48" s="5" t="s">
        <v>35</v>
      </c>
      <c r="C48" s="5" t="s">
        <v>62</v>
      </c>
      <c r="D48" s="5" t="s">
        <v>64</v>
      </c>
      <c r="E48" s="6">
        <v>87</v>
      </c>
      <c r="F48" s="6">
        <f t="shared" si="18"/>
        <v>43.5</v>
      </c>
      <c r="G48" s="7">
        <v>85.8</v>
      </c>
      <c r="H48" s="7">
        <f t="shared" si="19"/>
        <v>42.9</v>
      </c>
      <c r="I48" s="7">
        <f t="shared" si="20"/>
        <v>86.4</v>
      </c>
      <c r="J48" s="7" t="s">
        <v>15</v>
      </c>
    </row>
    <row r="49" spans="1:10" ht="24" customHeight="1">
      <c r="A49" s="5" t="s">
        <v>61</v>
      </c>
      <c r="B49" s="5" t="s">
        <v>35</v>
      </c>
      <c r="C49" s="5" t="s">
        <v>62</v>
      </c>
      <c r="D49" s="5" t="s">
        <v>65</v>
      </c>
      <c r="E49" s="6">
        <v>90.2</v>
      </c>
      <c r="F49" s="6">
        <f t="shared" si="18"/>
        <v>45.1</v>
      </c>
      <c r="G49" s="7">
        <v>82</v>
      </c>
      <c r="H49" s="7">
        <f t="shared" si="19"/>
        <v>41</v>
      </c>
      <c r="I49" s="7">
        <f t="shared" si="20"/>
        <v>86.1</v>
      </c>
      <c r="J49" s="7" t="s">
        <v>15</v>
      </c>
    </row>
    <row r="50" spans="1:10" ht="24" customHeight="1">
      <c r="A50" s="5" t="s">
        <v>61</v>
      </c>
      <c r="B50" s="5" t="s">
        <v>35</v>
      </c>
      <c r="C50" s="5" t="s">
        <v>62</v>
      </c>
      <c r="D50" s="5" t="s">
        <v>66</v>
      </c>
      <c r="E50" s="6">
        <v>89.3</v>
      </c>
      <c r="F50" s="6">
        <f t="shared" si="18"/>
        <v>44.65</v>
      </c>
      <c r="G50" s="7">
        <v>82.4</v>
      </c>
      <c r="H50" s="7">
        <f t="shared" si="19"/>
        <v>41.2</v>
      </c>
      <c r="I50" s="7">
        <f t="shared" si="20"/>
        <v>85.85</v>
      </c>
      <c r="J50" s="7" t="s">
        <v>15</v>
      </c>
    </row>
    <row r="51" spans="1:10" ht="24" customHeight="1">
      <c r="A51" s="5" t="s">
        <v>61</v>
      </c>
      <c r="B51" s="5" t="s">
        <v>35</v>
      </c>
      <c r="C51" s="5" t="s">
        <v>62</v>
      </c>
      <c r="D51" s="5" t="s">
        <v>67</v>
      </c>
      <c r="E51" s="6">
        <v>83.2</v>
      </c>
      <c r="F51" s="6">
        <f t="shared" si="18"/>
        <v>41.6</v>
      </c>
      <c r="G51" s="7">
        <v>85</v>
      </c>
      <c r="H51" s="7">
        <f t="shared" si="19"/>
        <v>42.5</v>
      </c>
      <c r="I51" s="7">
        <f t="shared" si="20"/>
        <v>84.1</v>
      </c>
      <c r="J51" s="7" t="s">
        <v>15</v>
      </c>
    </row>
    <row r="52" spans="1:10" ht="24" customHeight="1">
      <c r="A52" s="5" t="s">
        <v>61</v>
      </c>
      <c r="B52" s="5" t="s">
        <v>35</v>
      </c>
      <c r="C52" s="5" t="s">
        <v>62</v>
      </c>
      <c r="D52" s="5" t="s">
        <v>68</v>
      </c>
      <c r="E52" s="6">
        <v>87.2</v>
      </c>
      <c r="F52" s="6">
        <f t="shared" si="18"/>
        <v>43.6</v>
      </c>
      <c r="G52" s="7">
        <v>80.4</v>
      </c>
      <c r="H52" s="7">
        <f t="shared" si="19"/>
        <v>40.2</v>
      </c>
      <c r="I52" s="7">
        <f t="shared" si="20"/>
        <v>83.80000000000001</v>
      </c>
      <c r="J52" s="7" t="s">
        <v>15</v>
      </c>
    </row>
    <row r="53" spans="1:10" ht="24" customHeight="1">
      <c r="A53" s="5" t="s">
        <v>61</v>
      </c>
      <c r="B53" s="5" t="s">
        <v>35</v>
      </c>
      <c r="C53" s="5" t="s">
        <v>62</v>
      </c>
      <c r="D53" s="5" t="s">
        <v>69</v>
      </c>
      <c r="E53" s="6">
        <v>89.6</v>
      </c>
      <c r="F53" s="6">
        <f t="shared" si="18"/>
        <v>44.8</v>
      </c>
      <c r="G53" s="7">
        <v>77.8</v>
      </c>
      <c r="H53" s="7">
        <f t="shared" si="19"/>
        <v>38.9</v>
      </c>
      <c r="I53" s="7">
        <f t="shared" si="20"/>
        <v>83.69999999999999</v>
      </c>
      <c r="J53" s="7" t="s">
        <v>15</v>
      </c>
    </row>
    <row r="54" spans="1:10" ht="24" customHeight="1">
      <c r="A54" s="5" t="s">
        <v>61</v>
      </c>
      <c r="B54" s="5" t="s">
        <v>35</v>
      </c>
      <c r="C54" s="5" t="s">
        <v>62</v>
      </c>
      <c r="D54" s="5" t="s">
        <v>70</v>
      </c>
      <c r="E54" s="6">
        <v>87.1</v>
      </c>
      <c r="F54" s="6">
        <f t="shared" si="18"/>
        <v>43.55</v>
      </c>
      <c r="G54" s="7">
        <v>80.2</v>
      </c>
      <c r="H54" s="7">
        <f t="shared" si="19"/>
        <v>40.1</v>
      </c>
      <c r="I54" s="7">
        <f t="shared" si="20"/>
        <v>83.65</v>
      </c>
      <c r="J54" s="7" t="s">
        <v>15</v>
      </c>
    </row>
    <row r="55" spans="1:10" ht="24" customHeight="1">
      <c r="A55" s="5" t="s">
        <v>61</v>
      </c>
      <c r="B55" s="5" t="s">
        <v>35</v>
      </c>
      <c r="C55" s="5" t="s">
        <v>62</v>
      </c>
      <c r="D55" s="5" t="s">
        <v>71</v>
      </c>
      <c r="E55" s="6">
        <v>89</v>
      </c>
      <c r="F55" s="6">
        <f t="shared" si="18"/>
        <v>44.5</v>
      </c>
      <c r="G55" s="7">
        <v>78.2</v>
      </c>
      <c r="H55" s="7">
        <f t="shared" si="19"/>
        <v>39.1</v>
      </c>
      <c r="I55" s="7">
        <f t="shared" si="20"/>
        <v>83.6</v>
      </c>
      <c r="J55" s="7" t="s">
        <v>15</v>
      </c>
    </row>
    <row r="56" spans="1:10" ht="24" customHeight="1">
      <c r="A56" s="5" t="s">
        <v>61</v>
      </c>
      <c r="B56" s="5" t="s">
        <v>35</v>
      </c>
      <c r="C56" s="5" t="s">
        <v>62</v>
      </c>
      <c r="D56" s="5" t="s">
        <v>72</v>
      </c>
      <c r="E56" s="6">
        <v>83.8</v>
      </c>
      <c r="F56" s="6">
        <f t="shared" si="18"/>
        <v>41.9</v>
      </c>
      <c r="G56" s="7">
        <v>83.2</v>
      </c>
      <c r="H56" s="7">
        <f t="shared" si="19"/>
        <v>41.6</v>
      </c>
      <c r="I56" s="7">
        <f t="shared" si="20"/>
        <v>83.5</v>
      </c>
      <c r="J56" s="7" t="s">
        <v>15</v>
      </c>
    </row>
    <row r="57" spans="1:10" ht="24" customHeight="1">
      <c r="A57" s="5" t="s">
        <v>61</v>
      </c>
      <c r="B57" s="5" t="s">
        <v>35</v>
      </c>
      <c r="C57" s="5" t="s">
        <v>62</v>
      </c>
      <c r="D57" s="5" t="s">
        <v>73</v>
      </c>
      <c r="E57" s="6">
        <v>86.8</v>
      </c>
      <c r="F57" s="6">
        <f t="shared" si="18"/>
        <v>43.4</v>
      </c>
      <c r="G57" s="7">
        <v>79.6</v>
      </c>
      <c r="H57" s="7">
        <f t="shared" si="19"/>
        <v>39.8</v>
      </c>
      <c r="I57" s="7">
        <f t="shared" si="20"/>
        <v>83.19999999999999</v>
      </c>
      <c r="J57" s="7" t="s">
        <v>15</v>
      </c>
    </row>
    <row r="58" spans="1:10" ht="24" customHeight="1">
      <c r="A58" s="5" t="s">
        <v>61</v>
      </c>
      <c r="B58" s="5" t="s">
        <v>35</v>
      </c>
      <c r="C58" s="5" t="s">
        <v>62</v>
      </c>
      <c r="D58" s="5" t="s">
        <v>74</v>
      </c>
      <c r="E58" s="6">
        <v>84</v>
      </c>
      <c r="F58" s="6">
        <f t="shared" si="18"/>
        <v>42</v>
      </c>
      <c r="G58" s="7">
        <v>80</v>
      </c>
      <c r="H58" s="7">
        <f t="shared" si="19"/>
        <v>40</v>
      </c>
      <c r="I58" s="7">
        <f t="shared" si="20"/>
        <v>82</v>
      </c>
      <c r="J58" s="7" t="s">
        <v>15</v>
      </c>
    </row>
    <row r="59" spans="1:10" ht="24" customHeight="1">
      <c r="A59" s="5" t="s">
        <v>61</v>
      </c>
      <c r="B59" s="5" t="s">
        <v>35</v>
      </c>
      <c r="C59" s="5" t="s">
        <v>62</v>
      </c>
      <c r="D59" s="5" t="s">
        <v>75</v>
      </c>
      <c r="E59" s="6">
        <v>85.2</v>
      </c>
      <c r="F59" s="6">
        <f t="shared" si="18"/>
        <v>42.6</v>
      </c>
      <c r="G59" s="7">
        <v>78.6</v>
      </c>
      <c r="H59" s="7">
        <f t="shared" si="19"/>
        <v>39.3</v>
      </c>
      <c r="I59" s="7">
        <f t="shared" si="20"/>
        <v>81.9</v>
      </c>
      <c r="J59" s="7" t="s">
        <v>15</v>
      </c>
    </row>
    <row r="60" spans="1:10" ht="24" customHeight="1">
      <c r="A60" s="5" t="s">
        <v>61</v>
      </c>
      <c r="B60" s="5" t="s">
        <v>35</v>
      </c>
      <c r="C60" s="5" t="s">
        <v>62</v>
      </c>
      <c r="D60" s="5" t="s">
        <v>76</v>
      </c>
      <c r="E60" s="6">
        <v>89.4</v>
      </c>
      <c r="F60" s="6">
        <f t="shared" si="18"/>
        <v>44.7</v>
      </c>
      <c r="G60" s="7">
        <v>73.4</v>
      </c>
      <c r="H60" s="7">
        <f t="shared" si="19"/>
        <v>36.7</v>
      </c>
      <c r="I60" s="7">
        <f t="shared" si="20"/>
        <v>81.4</v>
      </c>
      <c r="J60" s="7" t="s">
        <v>15</v>
      </c>
    </row>
    <row r="61" spans="1:10" ht="24" customHeight="1">
      <c r="A61" s="5" t="s">
        <v>61</v>
      </c>
      <c r="B61" s="5" t="s">
        <v>35</v>
      </c>
      <c r="C61" s="5" t="s">
        <v>62</v>
      </c>
      <c r="D61" s="5" t="s">
        <v>77</v>
      </c>
      <c r="E61" s="6">
        <v>78.8</v>
      </c>
      <c r="F61" s="6">
        <f t="shared" si="18"/>
        <v>39.4</v>
      </c>
      <c r="G61" s="7">
        <v>84</v>
      </c>
      <c r="H61" s="7">
        <f t="shared" si="19"/>
        <v>42</v>
      </c>
      <c r="I61" s="7">
        <f t="shared" si="20"/>
        <v>81.4</v>
      </c>
      <c r="J61" s="7" t="s">
        <v>15</v>
      </c>
    </row>
    <row r="62" spans="1:10" ht="24" customHeight="1">
      <c r="A62" s="5" t="s">
        <v>61</v>
      </c>
      <c r="B62" s="5" t="s">
        <v>35</v>
      </c>
      <c r="C62" s="5" t="s">
        <v>62</v>
      </c>
      <c r="D62" s="5" t="s">
        <v>78</v>
      </c>
      <c r="E62" s="6">
        <v>81.8</v>
      </c>
      <c r="F62" s="6">
        <f t="shared" si="18"/>
        <v>40.9</v>
      </c>
      <c r="G62" s="7">
        <v>80.8</v>
      </c>
      <c r="H62" s="7">
        <f t="shared" si="19"/>
        <v>40.4</v>
      </c>
      <c r="I62" s="7">
        <f t="shared" si="20"/>
        <v>81.3</v>
      </c>
      <c r="J62" s="7" t="s">
        <v>15</v>
      </c>
    </row>
    <row r="63" spans="1:10" ht="24" customHeight="1">
      <c r="A63" s="5" t="s">
        <v>61</v>
      </c>
      <c r="B63" s="5" t="s">
        <v>35</v>
      </c>
      <c r="C63" s="5" t="s">
        <v>62</v>
      </c>
      <c r="D63" s="5" t="s">
        <v>79</v>
      </c>
      <c r="E63" s="6">
        <v>88.6</v>
      </c>
      <c r="F63" s="6">
        <f t="shared" si="18"/>
        <v>44.3</v>
      </c>
      <c r="G63" s="7">
        <v>73.8</v>
      </c>
      <c r="H63" s="7">
        <f t="shared" si="19"/>
        <v>36.9</v>
      </c>
      <c r="I63" s="7">
        <f t="shared" si="20"/>
        <v>81.19999999999999</v>
      </c>
      <c r="J63" s="7" t="s">
        <v>15</v>
      </c>
    </row>
    <row r="64" spans="1:10" ht="24" customHeight="1">
      <c r="A64" s="5" t="s">
        <v>61</v>
      </c>
      <c r="B64" s="5" t="s">
        <v>35</v>
      </c>
      <c r="C64" s="5" t="s">
        <v>62</v>
      </c>
      <c r="D64" s="5" t="s">
        <v>80</v>
      </c>
      <c r="E64" s="6">
        <v>86</v>
      </c>
      <c r="F64" s="6">
        <f t="shared" si="18"/>
        <v>43</v>
      </c>
      <c r="G64" s="7">
        <v>76</v>
      </c>
      <c r="H64" s="7">
        <f t="shared" si="19"/>
        <v>38</v>
      </c>
      <c r="I64" s="7">
        <f t="shared" si="20"/>
        <v>81</v>
      </c>
      <c r="J64" s="7" t="s">
        <v>15</v>
      </c>
    </row>
    <row r="65" spans="1:10" ht="24" customHeight="1">
      <c r="A65" s="5" t="s">
        <v>61</v>
      </c>
      <c r="B65" s="5" t="s">
        <v>35</v>
      </c>
      <c r="C65" s="5" t="s">
        <v>62</v>
      </c>
      <c r="D65" s="5" t="s">
        <v>81</v>
      </c>
      <c r="E65" s="6">
        <v>82.8</v>
      </c>
      <c r="F65" s="6">
        <f t="shared" si="18"/>
        <v>41.4</v>
      </c>
      <c r="G65" s="7">
        <v>78.7</v>
      </c>
      <c r="H65" s="7">
        <f t="shared" si="19"/>
        <v>39.35</v>
      </c>
      <c r="I65" s="7">
        <f t="shared" si="20"/>
        <v>80.75</v>
      </c>
      <c r="J65" s="7" t="s">
        <v>17</v>
      </c>
    </row>
    <row r="66" spans="1:10" ht="24" customHeight="1">
      <c r="A66" s="5" t="s">
        <v>61</v>
      </c>
      <c r="B66" s="5" t="s">
        <v>35</v>
      </c>
      <c r="C66" s="5" t="s">
        <v>62</v>
      </c>
      <c r="D66" s="5" t="s">
        <v>82</v>
      </c>
      <c r="E66" s="6">
        <v>77.4</v>
      </c>
      <c r="F66" s="6">
        <f t="shared" si="18"/>
        <v>38.7</v>
      </c>
      <c r="G66" s="7">
        <v>83.4</v>
      </c>
      <c r="H66" s="7">
        <f t="shared" si="19"/>
        <v>41.7</v>
      </c>
      <c r="I66" s="7">
        <f t="shared" si="20"/>
        <v>80.4</v>
      </c>
      <c r="J66" s="7" t="s">
        <v>17</v>
      </c>
    </row>
    <row r="67" spans="1:10" ht="24" customHeight="1">
      <c r="A67" s="5" t="s">
        <v>61</v>
      </c>
      <c r="B67" s="5" t="s">
        <v>35</v>
      </c>
      <c r="C67" s="5" t="s">
        <v>62</v>
      </c>
      <c r="D67" s="5" t="s">
        <v>83</v>
      </c>
      <c r="E67" s="6">
        <v>72.2</v>
      </c>
      <c r="F67" s="6">
        <f t="shared" si="18"/>
        <v>36.1</v>
      </c>
      <c r="G67" s="7">
        <v>85.6</v>
      </c>
      <c r="H67" s="7">
        <f t="shared" si="19"/>
        <v>42.8</v>
      </c>
      <c r="I67" s="7">
        <f t="shared" si="20"/>
        <v>78.9</v>
      </c>
      <c r="J67" s="7" t="s">
        <v>17</v>
      </c>
    </row>
    <row r="68" spans="1:10" ht="24" customHeight="1">
      <c r="A68" s="5" t="s">
        <v>61</v>
      </c>
      <c r="B68" s="5" t="s">
        <v>35</v>
      </c>
      <c r="C68" s="5" t="s">
        <v>62</v>
      </c>
      <c r="D68" s="5" t="s">
        <v>84</v>
      </c>
      <c r="E68" s="6">
        <v>80.5</v>
      </c>
      <c r="F68" s="6">
        <f t="shared" si="18"/>
        <v>40.25</v>
      </c>
      <c r="G68" s="7">
        <v>77.2</v>
      </c>
      <c r="H68" s="7">
        <f t="shared" si="19"/>
        <v>38.6</v>
      </c>
      <c r="I68" s="7">
        <f t="shared" si="20"/>
        <v>78.85</v>
      </c>
      <c r="J68" s="7" t="s">
        <v>17</v>
      </c>
    </row>
    <row r="69" spans="1:10" ht="24" customHeight="1">
      <c r="A69" s="5" t="s">
        <v>61</v>
      </c>
      <c r="B69" s="5" t="s">
        <v>35</v>
      </c>
      <c r="C69" s="5" t="s">
        <v>62</v>
      </c>
      <c r="D69" s="5" t="s">
        <v>85</v>
      </c>
      <c r="E69" s="6">
        <v>82.6</v>
      </c>
      <c r="F69" s="6">
        <f t="shared" si="18"/>
        <v>41.3</v>
      </c>
      <c r="G69" s="7">
        <v>72.6</v>
      </c>
      <c r="H69" s="7">
        <f t="shared" si="19"/>
        <v>36.3</v>
      </c>
      <c r="I69" s="7">
        <f t="shared" si="20"/>
        <v>77.6</v>
      </c>
      <c r="J69" s="7" t="s">
        <v>17</v>
      </c>
    </row>
    <row r="70" spans="1:10" ht="24" customHeight="1">
      <c r="A70" s="5" t="s">
        <v>61</v>
      </c>
      <c r="B70" s="5" t="s">
        <v>35</v>
      </c>
      <c r="C70" s="5" t="s">
        <v>62</v>
      </c>
      <c r="D70" s="5" t="s">
        <v>86</v>
      </c>
      <c r="E70" s="6">
        <v>83.6</v>
      </c>
      <c r="F70" s="6">
        <f t="shared" si="18"/>
        <v>41.8</v>
      </c>
      <c r="G70" s="7">
        <v>71.2</v>
      </c>
      <c r="H70" s="7">
        <f t="shared" si="19"/>
        <v>35.6</v>
      </c>
      <c r="I70" s="7">
        <f t="shared" si="20"/>
        <v>77.4</v>
      </c>
      <c r="J70" s="7" t="s">
        <v>17</v>
      </c>
    </row>
    <row r="71" spans="1:10" ht="24" customHeight="1">
      <c r="A71" s="5" t="s">
        <v>61</v>
      </c>
      <c r="B71" s="5" t="s">
        <v>35</v>
      </c>
      <c r="C71" s="5" t="s">
        <v>62</v>
      </c>
      <c r="D71" s="5" t="s">
        <v>87</v>
      </c>
      <c r="E71" s="6">
        <v>75.5</v>
      </c>
      <c r="F71" s="6">
        <f t="shared" si="18"/>
        <v>37.75</v>
      </c>
      <c r="G71" s="7">
        <v>78</v>
      </c>
      <c r="H71" s="7">
        <f t="shared" si="19"/>
        <v>39</v>
      </c>
      <c r="I71" s="7">
        <f t="shared" si="20"/>
        <v>76.75</v>
      </c>
      <c r="J71" s="7" t="s">
        <v>17</v>
      </c>
    </row>
    <row r="72" spans="1:10" ht="24" customHeight="1">
      <c r="A72" s="5" t="s">
        <v>61</v>
      </c>
      <c r="B72" s="5" t="s">
        <v>35</v>
      </c>
      <c r="C72" s="5" t="s">
        <v>62</v>
      </c>
      <c r="D72" s="5" t="s">
        <v>88</v>
      </c>
      <c r="E72" s="6">
        <v>77.6</v>
      </c>
      <c r="F72" s="6">
        <f t="shared" si="18"/>
        <v>38.8</v>
      </c>
      <c r="G72" s="7">
        <v>75.8</v>
      </c>
      <c r="H72" s="7">
        <f t="shared" si="19"/>
        <v>37.9</v>
      </c>
      <c r="I72" s="7">
        <f t="shared" si="20"/>
        <v>76.69999999999999</v>
      </c>
      <c r="J72" s="7" t="s">
        <v>17</v>
      </c>
    </row>
    <row r="73" spans="1:10" ht="24" customHeight="1">
      <c r="A73" s="5" t="s">
        <v>61</v>
      </c>
      <c r="B73" s="5" t="s">
        <v>35</v>
      </c>
      <c r="C73" s="5" t="s">
        <v>62</v>
      </c>
      <c r="D73" s="5" t="s">
        <v>89</v>
      </c>
      <c r="E73" s="6">
        <v>76.5</v>
      </c>
      <c r="F73" s="6">
        <f t="shared" si="18"/>
        <v>38.25</v>
      </c>
      <c r="G73" s="7">
        <v>75.2</v>
      </c>
      <c r="H73" s="7">
        <f t="shared" si="19"/>
        <v>37.6</v>
      </c>
      <c r="I73" s="7">
        <f t="shared" si="20"/>
        <v>75.85</v>
      </c>
      <c r="J73" s="7" t="s">
        <v>17</v>
      </c>
    </row>
    <row r="74" spans="1:10" ht="24" customHeight="1">
      <c r="A74" s="5" t="s">
        <v>61</v>
      </c>
      <c r="B74" s="5" t="s">
        <v>35</v>
      </c>
      <c r="C74" s="5" t="s">
        <v>62</v>
      </c>
      <c r="D74" s="5" t="s">
        <v>90</v>
      </c>
      <c r="E74" s="6">
        <v>74.2</v>
      </c>
      <c r="F74" s="6">
        <f t="shared" si="18"/>
        <v>37.1</v>
      </c>
      <c r="G74" s="7">
        <v>77.2</v>
      </c>
      <c r="H74" s="7">
        <f t="shared" si="19"/>
        <v>38.6</v>
      </c>
      <c r="I74" s="7">
        <f t="shared" si="20"/>
        <v>75.7</v>
      </c>
      <c r="J74" s="7" t="s">
        <v>17</v>
      </c>
    </row>
    <row r="75" spans="1:10" ht="24" customHeight="1">
      <c r="A75" s="5" t="s">
        <v>61</v>
      </c>
      <c r="B75" s="5" t="s">
        <v>35</v>
      </c>
      <c r="C75" s="5" t="s">
        <v>62</v>
      </c>
      <c r="D75" s="5" t="s">
        <v>91</v>
      </c>
      <c r="E75" s="6">
        <v>73.6</v>
      </c>
      <c r="F75" s="6">
        <f t="shared" si="18"/>
        <v>36.8</v>
      </c>
      <c r="G75" s="7">
        <v>77.8</v>
      </c>
      <c r="H75" s="7">
        <f t="shared" si="19"/>
        <v>38.9</v>
      </c>
      <c r="I75" s="7">
        <f t="shared" si="20"/>
        <v>75.69999999999999</v>
      </c>
      <c r="J75" s="7" t="s">
        <v>17</v>
      </c>
    </row>
    <row r="76" spans="1:10" ht="24" customHeight="1">
      <c r="A76" s="5" t="s">
        <v>61</v>
      </c>
      <c r="B76" s="5" t="s">
        <v>35</v>
      </c>
      <c r="C76" s="5" t="s">
        <v>62</v>
      </c>
      <c r="D76" s="5" t="s">
        <v>92</v>
      </c>
      <c r="E76" s="6">
        <v>71</v>
      </c>
      <c r="F76" s="6">
        <f t="shared" si="18"/>
        <v>35.5</v>
      </c>
      <c r="G76" s="7">
        <v>77.7</v>
      </c>
      <c r="H76" s="7">
        <f t="shared" si="19"/>
        <v>38.85</v>
      </c>
      <c r="I76" s="7">
        <f t="shared" si="20"/>
        <v>74.35</v>
      </c>
      <c r="J76" s="7" t="s">
        <v>17</v>
      </c>
    </row>
    <row r="77" spans="1:10" ht="24" customHeight="1">
      <c r="A77" s="5" t="s">
        <v>61</v>
      </c>
      <c r="B77" s="5" t="s">
        <v>35</v>
      </c>
      <c r="C77" s="5" t="s">
        <v>62</v>
      </c>
      <c r="D77" s="5" t="s">
        <v>93</v>
      </c>
      <c r="E77" s="6">
        <v>68.6</v>
      </c>
      <c r="F77" s="6">
        <f t="shared" si="18"/>
        <v>34.3</v>
      </c>
      <c r="G77" s="7">
        <v>77.6</v>
      </c>
      <c r="H77" s="7">
        <f t="shared" si="19"/>
        <v>38.8</v>
      </c>
      <c r="I77" s="7">
        <f t="shared" si="20"/>
        <v>73.1</v>
      </c>
      <c r="J77" s="7" t="s">
        <v>17</v>
      </c>
    </row>
    <row r="78" spans="1:10" ht="24" customHeight="1">
      <c r="A78" s="5" t="s">
        <v>61</v>
      </c>
      <c r="B78" s="5" t="s">
        <v>35</v>
      </c>
      <c r="C78" s="5" t="s">
        <v>62</v>
      </c>
      <c r="D78" s="5" t="s">
        <v>94</v>
      </c>
      <c r="E78" s="6">
        <v>80.5</v>
      </c>
      <c r="F78" s="6">
        <f t="shared" si="18"/>
        <v>40.25</v>
      </c>
      <c r="G78" s="7">
        <v>65.2</v>
      </c>
      <c r="H78" s="7">
        <f t="shared" si="19"/>
        <v>32.6</v>
      </c>
      <c r="I78" s="7">
        <f t="shared" si="20"/>
        <v>72.85</v>
      </c>
      <c r="J78" s="7" t="s">
        <v>17</v>
      </c>
    </row>
    <row r="79" spans="1:10" ht="24" customHeight="1">
      <c r="A79" s="5" t="s">
        <v>61</v>
      </c>
      <c r="B79" s="5" t="s">
        <v>35</v>
      </c>
      <c r="C79" s="5" t="s">
        <v>62</v>
      </c>
      <c r="D79" s="5" t="s">
        <v>95</v>
      </c>
      <c r="E79" s="6">
        <v>70.8</v>
      </c>
      <c r="F79" s="6">
        <f t="shared" si="18"/>
        <v>35.4</v>
      </c>
      <c r="G79" s="7">
        <v>73.6</v>
      </c>
      <c r="H79" s="7">
        <f t="shared" si="19"/>
        <v>36.8</v>
      </c>
      <c r="I79" s="7">
        <f t="shared" si="20"/>
        <v>72.19999999999999</v>
      </c>
      <c r="J79" s="7" t="s">
        <v>17</v>
      </c>
    </row>
    <row r="80" spans="1:10" ht="24" customHeight="1">
      <c r="A80" s="5" t="s">
        <v>61</v>
      </c>
      <c r="B80" s="5" t="s">
        <v>35</v>
      </c>
      <c r="C80" s="5" t="s">
        <v>62</v>
      </c>
      <c r="D80" s="5" t="s">
        <v>96</v>
      </c>
      <c r="E80" s="6">
        <v>79.8</v>
      </c>
      <c r="F80" s="6">
        <f t="shared" si="18"/>
        <v>39.9</v>
      </c>
      <c r="G80" s="7">
        <v>63.6</v>
      </c>
      <c r="H80" s="7">
        <f t="shared" si="19"/>
        <v>31.8</v>
      </c>
      <c r="I80" s="7">
        <f t="shared" si="20"/>
        <v>71.7</v>
      </c>
      <c r="J80" s="7" t="s">
        <v>17</v>
      </c>
    </row>
    <row r="81" spans="1:10" ht="24" customHeight="1">
      <c r="A81" s="5" t="s">
        <v>61</v>
      </c>
      <c r="B81" s="5" t="s">
        <v>35</v>
      </c>
      <c r="C81" s="5" t="s">
        <v>62</v>
      </c>
      <c r="D81" s="5" t="s">
        <v>97</v>
      </c>
      <c r="E81" s="6">
        <v>80.4</v>
      </c>
      <c r="F81" s="6">
        <f t="shared" si="18"/>
        <v>40.2</v>
      </c>
      <c r="G81" s="7">
        <v>35</v>
      </c>
      <c r="H81" s="7">
        <f t="shared" si="19"/>
        <v>17.5</v>
      </c>
      <c r="I81" s="7">
        <f t="shared" si="20"/>
        <v>57.7</v>
      </c>
      <c r="J81" s="7" t="s">
        <v>17</v>
      </c>
    </row>
    <row r="82" spans="1:10" ht="24" customHeight="1">
      <c r="A82" s="5" t="s">
        <v>61</v>
      </c>
      <c r="B82" s="5" t="s">
        <v>35</v>
      </c>
      <c r="C82" s="5" t="s">
        <v>62</v>
      </c>
      <c r="D82" s="5" t="s">
        <v>98</v>
      </c>
      <c r="E82" s="6">
        <v>74.6</v>
      </c>
      <c r="F82" s="6">
        <f t="shared" si="18"/>
        <v>37.3</v>
      </c>
      <c r="G82" s="7">
        <v>25</v>
      </c>
      <c r="H82" s="7">
        <f t="shared" si="19"/>
        <v>12.5</v>
      </c>
      <c r="I82" s="7">
        <f t="shared" si="20"/>
        <v>49.8</v>
      </c>
      <c r="J82" s="7" t="s">
        <v>17</v>
      </c>
    </row>
    <row r="83" spans="1:10" ht="24" customHeight="1">
      <c r="A83" s="5"/>
      <c r="B83" s="5"/>
      <c r="C83" s="5"/>
      <c r="D83" s="5"/>
      <c r="E83" s="6"/>
      <c r="F83" s="6"/>
      <c r="G83" s="7"/>
      <c r="H83" s="7"/>
      <c r="I83" s="7"/>
      <c r="J83" s="7"/>
    </row>
    <row r="84" spans="1:10" ht="24" customHeight="1">
      <c r="A84" s="5" t="s">
        <v>61</v>
      </c>
      <c r="B84" s="5" t="s">
        <v>99</v>
      </c>
      <c r="C84" s="5" t="s">
        <v>36</v>
      </c>
      <c r="D84" s="5" t="s">
        <v>100</v>
      </c>
      <c r="E84" s="6">
        <v>90.92</v>
      </c>
      <c r="F84" s="6">
        <f aca="true" t="shared" si="21" ref="F84:F88">E84*0.5</f>
        <v>45.46</v>
      </c>
      <c r="G84" s="7">
        <v>74</v>
      </c>
      <c r="H84" s="7">
        <f aca="true" t="shared" si="22" ref="H84:H88">G84*0.5</f>
        <v>37</v>
      </c>
      <c r="I84" s="7">
        <f aca="true" t="shared" si="23" ref="I84:I88">F84+H84</f>
        <v>82.46000000000001</v>
      </c>
      <c r="J84" s="7" t="s">
        <v>15</v>
      </c>
    </row>
    <row r="85" spans="1:10" ht="24" customHeight="1">
      <c r="A85" s="5" t="s">
        <v>61</v>
      </c>
      <c r="B85" s="5" t="s">
        <v>99</v>
      </c>
      <c r="C85" s="5" t="s">
        <v>36</v>
      </c>
      <c r="D85" s="5" t="s">
        <v>101</v>
      </c>
      <c r="E85" s="6">
        <v>86.2</v>
      </c>
      <c r="F85" s="6">
        <f t="shared" si="21"/>
        <v>43.1</v>
      </c>
      <c r="G85" s="7">
        <v>78</v>
      </c>
      <c r="H85" s="7">
        <f t="shared" si="22"/>
        <v>39</v>
      </c>
      <c r="I85" s="7">
        <f t="shared" si="23"/>
        <v>82.1</v>
      </c>
      <c r="J85" s="7" t="s">
        <v>17</v>
      </c>
    </row>
    <row r="86" spans="1:10" ht="24" customHeight="1">
      <c r="A86" s="7"/>
      <c r="B86" s="7"/>
      <c r="C86" s="7"/>
      <c r="D86" s="7"/>
      <c r="E86" s="6"/>
      <c r="F86" s="6"/>
      <c r="G86" s="7"/>
      <c r="H86" s="7"/>
      <c r="I86" s="7"/>
      <c r="J86" s="7"/>
    </row>
    <row r="87" spans="1:10" ht="24" customHeight="1">
      <c r="A87" s="5" t="s">
        <v>102</v>
      </c>
      <c r="B87" s="5" t="s">
        <v>12</v>
      </c>
      <c r="C87" s="5" t="s">
        <v>13</v>
      </c>
      <c r="D87" s="5" t="s">
        <v>103</v>
      </c>
      <c r="E87" s="6">
        <v>70.6</v>
      </c>
      <c r="F87" s="6">
        <f t="shared" si="21"/>
        <v>35.3</v>
      </c>
      <c r="G87" s="7">
        <v>86.6</v>
      </c>
      <c r="H87" s="7">
        <f t="shared" si="22"/>
        <v>43.3</v>
      </c>
      <c r="I87" s="7">
        <f t="shared" si="23"/>
        <v>78.6</v>
      </c>
      <c r="J87" s="7" t="s">
        <v>15</v>
      </c>
    </row>
    <row r="88" spans="1:10" ht="24" customHeight="1">
      <c r="A88" s="5" t="s">
        <v>102</v>
      </c>
      <c r="B88" s="5" t="s">
        <v>12</v>
      </c>
      <c r="C88" s="5" t="s">
        <v>13</v>
      </c>
      <c r="D88" s="5" t="s">
        <v>104</v>
      </c>
      <c r="E88" s="6">
        <v>70.5</v>
      </c>
      <c r="F88" s="6">
        <f t="shared" si="21"/>
        <v>35.25</v>
      </c>
      <c r="G88" s="7">
        <v>78.1</v>
      </c>
      <c r="H88" s="7">
        <f t="shared" si="22"/>
        <v>39.05</v>
      </c>
      <c r="I88" s="7">
        <f t="shared" si="23"/>
        <v>74.3</v>
      </c>
      <c r="J88" s="7" t="s">
        <v>17</v>
      </c>
    </row>
    <row r="89" spans="1:10" ht="24" customHeight="1">
      <c r="A89" s="7"/>
      <c r="B89" s="7"/>
      <c r="C89" s="7"/>
      <c r="D89" s="7"/>
      <c r="E89" s="6"/>
      <c r="F89" s="6"/>
      <c r="G89" s="7"/>
      <c r="H89" s="7"/>
      <c r="I89" s="7"/>
      <c r="J89" s="7"/>
    </row>
    <row r="90" spans="1:10" ht="24" customHeight="1">
      <c r="A90" s="5" t="s">
        <v>105</v>
      </c>
      <c r="B90" s="5" t="s">
        <v>35</v>
      </c>
      <c r="C90" s="5" t="s">
        <v>36</v>
      </c>
      <c r="D90" s="5" t="s">
        <v>106</v>
      </c>
      <c r="E90" s="6">
        <v>89.8</v>
      </c>
      <c r="F90" s="6">
        <f>E90*0.5</f>
        <v>44.9</v>
      </c>
      <c r="G90" s="7">
        <v>77.76</v>
      </c>
      <c r="H90" s="7">
        <f>G90*0.5</f>
        <v>38.88</v>
      </c>
      <c r="I90" s="7">
        <f>F90+H90</f>
        <v>83.78</v>
      </c>
      <c r="J90" s="7" t="s">
        <v>15</v>
      </c>
    </row>
    <row r="91" spans="1:10" ht="24" customHeight="1">
      <c r="A91" s="5" t="s">
        <v>105</v>
      </c>
      <c r="B91" s="5" t="s">
        <v>35</v>
      </c>
      <c r="C91" s="5" t="s">
        <v>36</v>
      </c>
      <c r="D91" s="5" t="s">
        <v>107</v>
      </c>
      <c r="E91" s="6">
        <v>86</v>
      </c>
      <c r="F91" s="6">
        <f>E91*0.5</f>
        <v>43</v>
      </c>
      <c r="G91" s="7">
        <v>78</v>
      </c>
      <c r="H91" s="7">
        <f>G91*0.5</f>
        <v>39</v>
      </c>
      <c r="I91" s="7">
        <f>F91+H91</f>
        <v>82</v>
      </c>
      <c r="J91" s="7" t="s">
        <v>17</v>
      </c>
    </row>
    <row r="92" spans="1:10" ht="24" customHeight="1">
      <c r="A92" s="5"/>
      <c r="B92" s="5"/>
      <c r="C92" s="5"/>
      <c r="D92" s="5"/>
      <c r="E92" s="6"/>
      <c r="F92" s="6"/>
      <c r="G92" s="7"/>
      <c r="H92" s="7"/>
      <c r="I92" s="7"/>
      <c r="J92" s="7"/>
    </row>
    <row r="93" spans="1:10" ht="24" customHeight="1">
      <c r="A93" s="5" t="s">
        <v>108</v>
      </c>
      <c r="B93" s="5" t="s">
        <v>18</v>
      </c>
      <c r="C93" s="5" t="s">
        <v>19</v>
      </c>
      <c r="D93" s="5"/>
      <c r="E93" s="9" t="s">
        <v>109</v>
      </c>
      <c r="F93" s="10"/>
      <c r="G93" s="10"/>
      <c r="H93" s="10"/>
      <c r="I93" s="10"/>
      <c r="J93" s="22"/>
    </row>
    <row r="94" spans="1:10" ht="24" customHeight="1">
      <c r="A94" s="5" t="s">
        <v>108</v>
      </c>
      <c r="B94" s="5" t="s">
        <v>18</v>
      </c>
      <c r="C94" s="5" t="s">
        <v>19</v>
      </c>
      <c r="D94" s="5"/>
      <c r="E94" s="11"/>
      <c r="F94" s="12"/>
      <c r="G94" s="12"/>
      <c r="H94" s="12"/>
      <c r="I94" s="12"/>
      <c r="J94" s="23"/>
    </row>
    <row r="95" spans="1:10" ht="24" customHeight="1">
      <c r="A95" s="7"/>
      <c r="B95" s="7"/>
      <c r="C95" s="7"/>
      <c r="D95" s="7"/>
      <c r="E95" s="6"/>
      <c r="F95" s="6"/>
      <c r="G95" s="7"/>
      <c r="H95" s="7"/>
      <c r="I95" s="7"/>
      <c r="J95" s="7"/>
    </row>
    <row r="96" spans="1:10" ht="24" customHeight="1">
      <c r="A96" s="5" t="s">
        <v>30</v>
      </c>
      <c r="B96" s="5" t="s">
        <v>18</v>
      </c>
      <c r="C96" s="5" t="s">
        <v>19</v>
      </c>
      <c r="D96" s="5"/>
      <c r="E96" s="9" t="s">
        <v>109</v>
      </c>
      <c r="F96" s="13"/>
      <c r="G96" s="13"/>
      <c r="H96" s="13"/>
      <c r="I96" s="13"/>
      <c r="J96" s="24"/>
    </row>
    <row r="97" spans="1:10" ht="24" customHeight="1">
      <c r="A97" s="5" t="s">
        <v>30</v>
      </c>
      <c r="B97" s="5" t="s">
        <v>18</v>
      </c>
      <c r="C97" s="5" t="s">
        <v>19</v>
      </c>
      <c r="D97" s="5"/>
      <c r="E97" s="14"/>
      <c r="F97" s="15"/>
      <c r="G97" s="15"/>
      <c r="H97" s="15"/>
      <c r="I97" s="15"/>
      <c r="J97" s="25"/>
    </row>
    <row r="98" spans="1:10" ht="24" customHeight="1">
      <c r="A98" s="5" t="s">
        <v>30</v>
      </c>
      <c r="B98" s="5" t="s">
        <v>18</v>
      </c>
      <c r="C98" s="5" t="s">
        <v>19</v>
      </c>
      <c r="D98" s="5"/>
      <c r="E98" s="14"/>
      <c r="F98" s="15"/>
      <c r="G98" s="15"/>
      <c r="H98" s="15"/>
      <c r="I98" s="15"/>
      <c r="J98" s="25"/>
    </row>
    <row r="99" spans="1:10" ht="24" customHeight="1">
      <c r="A99" s="5" t="s">
        <v>30</v>
      </c>
      <c r="B99" s="5" t="s">
        <v>18</v>
      </c>
      <c r="C99" s="5" t="s">
        <v>19</v>
      </c>
      <c r="D99" s="5"/>
      <c r="E99" s="16"/>
      <c r="F99" s="17"/>
      <c r="G99" s="17"/>
      <c r="H99" s="17"/>
      <c r="I99" s="17"/>
      <c r="J99" s="26"/>
    </row>
    <row r="100" spans="1:10" ht="24" customHeight="1">
      <c r="A100" s="18"/>
      <c r="B100" s="18"/>
      <c r="C100" s="18"/>
      <c r="D100" s="18"/>
      <c r="E100" s="15"/>
      <c r="F100" s="15"/>
      <c r="G100" s="19"/>
      <c r="H100" s="19"/>
      <c r="I100" s="19"/>
      <c r="J100" s="19"/>
    </row>
    <row r="101" spans="1:10" ht="30" customHeight="1">
      <c r="A101" s="20" t="s">
        <v>110</v>
      </c>
      <c r="B101" s="21"/>
      <c r="C101" s="21"/>
      <c r="D101" s="21"/>
      <c r="E101" s="21"/>
      <c r="F101" s="21"/>
      <c r="G101" s="21"/>
      <c r="H101" s="21"/>
      <c r="I101" s="21"/>
      <c r="J101" s="21"/>
    </row>
  </sheetData>
  <sheetProtection password="C03C" sheet="1" objects="1" formatCells="0" formatColumns="0" formatRows="0" insertColumns="0" insertRows="0" insertHyperlinks="0" deleteColumns="0" deleteRows="0" sort="0" autoFilter="0" pivotTables="0"/>
  <mergeCells count="4">
    <mergeCell ref="A1:J1"/>
    <mergeCell ref="A101:J101"/>
    <mergeCell ref="E96:J99"/>
    <mergeCell ref="E93:J94"/>
  </mergeCells>
  <printOptions/>
  <pageMargins left="0.2" right="0.2" top="0.2" bottom="0.39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2018-01-20T12:09:22Z</dcterms:created>
  <dcterms:modified xsi:type="dcterms:W3CDTF">2018-01-25T01:05:32Z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